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talia/Desktop/"/>
    </mc:Choice>
  </mc:AlternateContent>
  <xr:revisionPtr revIDLastSave="0" documentId="8_{EB34B72A-31F3-FD44-A2DA-1AFDE66847F0}" xr6:coauthVersionLast="45" xr6:coauthVersionMax="45" xr10:uidLastSave="{00000000-0000-0000-0000-000000000000}"/>
  <bookViews>
    <workbookView xWindow="120" yWindow="460" windowWidth="15460" windowHeight="11140" xr2:uid="{00000000-000D-0000-FFFF-FFFF00000000}"/>
  </bookViews>
  <sheets>
    <sheet name="Tussenstand Dames" sheetId="1" r:id="rId1"/>
    <sheet name="TW 1 - Dames" sheetId="2" r:id="rId2"/>
    <sheet name="Tussenstand Heren" sheetId="3" r:id="rId3"/>
    <sheet name="TW 1 - Here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4" l="1"/>
  <c r="D27" i="4"/>
  <c r="D26" i="4"/>
  <c r="D25" i="4"/>
  <c r="D24" i="4"/>
  <c r="D23" i="4"/>
  <c r="D22" i="4"/>
  <c r="D21" i="4"/>
  <c r="D20" i="4"/>
  <c r="D27" i="2" l="1"/>
  <c r="D26" i="2"/>
  <c r="D25" i="2"/>
  <c r="D24" i="2"/>
  <c r="D23" i="2"/>
  <c r="D22" i="2"/>
  <c r="D20" i="2"/>
  <c r="D19" i="2"/>
  <c r="D18" i="2"/>
</calcChain>
</file>

<file path=xl/sharedStrings.xml><?xml version="1.0" encoding="utf-8"?>
<sst xmlns="http://schemas.openxmlformats.org/spreadsheetml/2006/main" count="217" uniqueCount="113">
  <si>
    <t>nr</t>
  </si>
  <si>
    <t>naam</t>
  </si>
  <si>
    <t>km</t>
  </si>
  <si>
    <t>punten</t>
  </si>
  <si>
    <t>Toelichting:</t>
  </si>
  <si>
    <t>Telt mee in de eindscore</t>
  </si>
  <si>
    <t>Telt niet mee in de eindscore</t>
  </si>
  <si>
    <t>Tussenstand</t>
  </si>
  <si>
    <t>Tussenstand na 1e wedstrijd</t>
  </si>
  <si>
    <t>Veluwepoort</t>
  </si>
  <si>
    <t>eerste</t>
  </si>
  <si>
    <t>wedstrijd</t>
  </si>
  <si>
    <t>Marieke van de Geest</t>
  </si>
  <si>
    <t>Betsie Berculo</t>
  </si>
  <si>
    <t>Jacomien Stam</t>
  </si>
  <si>
    <t>Anneke Jansen</t>
  </si>
  <si>
    <t>Gea Horsman</t>
  </si>
  <si>
    <t>Henrike van Maanen</t>
  </si>
  <si>
    <t>Christa Bouwman</t>
  </si>
  <si>
    <t>op za 10-10-2020</t>
  </si>
  <si>
    <t>1e wedstrijd op</t>
  </si>
  <si>
    <t>2e wedstrijd op</t>
  </si>
  <si>
    <t>3e wedstrijd op</t>
  </si>
  <si>
    <t>Saskia Roest</t>
  </si>
  <si>
    <t>Arka van Beveren</t>
  </si>
  <si>
    <t>Wilma Ensing</t>
  </si>
  <si>
    <t>Mariet Schuurman</t>
  </si>
  <si>
    <t>Boukje Mannens</t>
  </si>
  <si>
    <t>Quirina van Zessen</t>
  </si>
  <si>
    <t>Esther Montfrans</t>
  </si>
  <si>
    <t>Natalia Rakhorst</t>
  </si>
  <si>
    <t>Lotte van Beek</t>
  </si>
  <si>
    <t>Ingris van Doorn</t>
  </si>
  <si>
    <t xml:space="preserve"> </t>
  </si>
  <si>
    <t>wedstrijden het minste resultaat niet meegeteld in de (tussen)stand</t>
  </si>
  <si>
    <t>Omdat de beste twee resultaten gelden, wordt bij meer dan drie gelopen</t>
  </si>
  <si>
    <t xml:space="preserve"> in de laatste kolom niet meegeteld</t>
  </si>
  <si>
    <t>2020 min</t>
  </si>
  <si>
    <t>jaar van</t>
  </si>
  <si>
    <t>geboorte</t>
  </si>
  <si>
    <t>Competitie trainingswedstrijden AVN 2020 Dames</t>
  </si>
  <si>
    <t>Competitie trainingswedstrijden  Dames 2020</t>
  </si>
  <si>
    <t>1e wedstrijd,  in Nijkerk</t>
  </si>
  <si>
    <t>Parcours Veluwepoortloop</t>
  </si>
  <si>
    <t>op 10-10-2020</t>
  </si>
  <si>
    <t>5 km</t>
  </si>
  <si>
    <t>Plaats</t>
  </si>
  <si>
    <t>Naam</t>
  </si>
  <si>
    <t xml:space="preserve">geboren </t>
  </si>
  <si>
    <t>te bereiken</t>
  </si>
  <si>
    <t>tijd</t>
  </si>
  <si>
    <t xml:space="preserve">in </t>
  </si>
  <si>
    <t>leeftijd in 2020</t>
  </si>
  <si>
    <t>22' 03"</t>
  </si>
  <si>
    <t>23' 50"</t>
  </si>
  <si>
    <t>25' 55"</t>
  </si>
  <si>
    <t>27' 31"</t>
  </si>
  <si>
    <t>27' 38"</t>
  </si>
  <si>
    <t>28' 57"</t>
  </si>
  <si>
    <t>Christa Bowman</t>
  </si>
  <si>
    <t>29' 14"</t>
  </si>
  <si>
    <t>10 km</t>
  </si>
  <si>
    <t>in</t>
  </si>
  <si>
    <t>45' 26"</t>
  </si>
  <si>
    <t>46' 45"</t>
  </si>
  <si>
    <t>48' 27"</t>
  </si>
  <si>
    <t>48' 25"</t>
  </si>
  <si>
    <t>49' 51"</t>
  </si>
  <si>
    <t>50' 21"</t>
  </si>
  <si>
    <t>51' 26"</t>
  </si>
  <si>
    <t>51' 39"</t>
  </si>
  <si>
    <t>53' 40"</t>
  </si>
  <si>
    <t>Ingrid van Doorn</t>
  </si>
  <si>
    <t>54' 04"</t>
  </si>
  <si>
    <t xml:space="preserve"> Competitie trainingswedstrijden AVN 2020 Heren</t>
  </si>
  <si>
    <t xml:space="preserve">1e wedstrijd </t>
  </si>
  <si>
    <t xml:space="preserve">2e wedstrijd </t>
  </si>
  <si>
    <t xml:space="preserve">3e wedstrijd </t>
  </si>
  <si>
    <t>op za 21-11-2020</t>
  </si>
  <si>
    <t>op za 2-1-2021</t>
  </si>
  <si>
    <t>Mark Doornhof</t>
  </si>
  <si>
    <t>Rob Schuurman</t>
  </si>
  <si>
    <t>Eddy Dekkers</t>
  </si>
  <si>
    <t>Silvan van Hussel</t>
  </si>
  <si>
    <t>Albert Kuijsten</t>
  </si>
  <si>
    <t>Hans Rakhorst</t>
  </si>
  <si>
    <t>Arend van Zessen</t>
  </si>
  <si>
    <t>Eric Kuyer</t>
  </si>
  <si>
    <t>Henk van Assenbergh</t>
  </si>
  <si>
    <t>Joost Bokkers</t>
  </si>
  <si>
    <t>Remco van Hussel</t>
  </si>
  <si>
    <t>Pieter Feij</t>
  </si>
  <si>
    <t>Gert-Jan van Veluw</t>
  </si>
  <si>
    <t>Mark van 't Spijker</t>
  </si>
  <si>
    <t>Bessel Woudenberg</t>
  </si>
  <si>
    <t>Pieter Frank v Boven</t>
  </si>
  <si>
    <t>Jan van Beesten</t>
  </si>
  <si>
    <t>Luc de Wit</t>
  </si>
  <si>
    <t>Competitie trainingswedstrijden  Heren 2020</t>
  </si>
  <si>
    <t>20' 33"</t>
  </si>
  <si>
    <t>21' 08"</t>
  </si>
  <si>
    <t>22' 32"</t>
  </si>
  <si>
    <t>22' 39"</t>
  </si>
  <si>
    <t>23' 31"</t>
  </si>
  <si>
    <t>23' 41"</t>
  </si>
  <si>
    <t>27' 11"</t>
  </si>
  <si>
    <t>37' 22"</t>
  </si>
  <si>
    <t>37' 25"</t>
  </si>
  <si>
    <t>40' 17"</t>
  </si>
  <si>
    <t>41' 58"</t>
  </si>
  <si>
    <t>42' 52"</t>
  </si>
  <si>
    <t>42' 54"</t>
  </si>
  <si>
    <t>44' 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</si>
</sst>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3" xfId="0" applyFont="1" applyBorder="1"/>
    <xf numFmtId="0" fontId="7" fillId="0" borderId="0" xfId="0" applyFont="1"/>
    <xf numFmtId="0" fontId="7" fillId="0" borderId="30" xfId="0" applyFont="1" applyBorder="1"/>
    <xf numFmtId="0" fontId="7" fillId="0" borderId="38" xfId="0" applyFont="1" applyBorder="1"/>
    <xf numFmtId="0" fontId="7" fillId="0" borderId="31" xfId="0" applyFont="1" applyBorder="1"/>
    <xf numFmtId="0" fontId="8" fillId="0" borderId="24" xfId="0" applyFont="1" applyBorder="1" applyAlignment="1">
      <alignment horizontal="center"/>
    </xf>
    <xf numFmtId="0" fontId="7" fillId="0" borderId="40" xfId="0" applyFont="1" applyBorder="1"/>
    <xf numFmtId="0" fontId="7" fillId="0" borderId="27" xfId="0" applyFont="1" applyBorder="1"/>
    <xf numFmtId="0" fontId="7" fillId="0" borderId="25" xfId="0" applyFont="1" applyBorder="1" applyAlignment="1">
      <alignment horizontal="center"/>
    </xf>
    <xf numFmtId="0" fontId="7" fillId="0" borderId="41" xfId="0" applyFont="1" applyBorder="1"/>
    <xf numFmtId="0" fontId="7" fillId="0" borderId="28" xfId="0" applyFont="1" applyBorder="1"/>
    <xf numFmtId="0" fontId="7" fillId="0" borderId="25" xfId="0" applyFont="1" applyBorder="1"/>
    <xf numFmtId="0" fontId="7" fillId="0" borderId="24" xfId="0" applyFont="1" applyBorder="1"/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" xfId="0" applyFont="1" applyBorder="1" applyAlignment="1"/>
    <xf numFmtId="0" fontId="0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0" xfId="0" applyBorder="1"/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Border="1" applyAlignment="1"/>
    <xf numFmtId="0" fontId="0" fillId="0" borderId="0" xfId="0" applyBorder="1" applyAlignment="1"/>
    <xf numFmtId="0" fontId="0" fillId="0" borderId="39" xfId="0" applyBorder="1" applyAlignment="1"/>
    <xf numFmtId="0" fontId="7" fillId="0" borderId="24" xfId="0" applyFont="1" applyBorder="1" applyAlignment="1"/>
    <xf numFmtId="0" fontId="0" fillId="0" borderId="40" xfId="0" applyBorder="1" applyAlignment="1"/>
    <xf numFmtId="0" fontId="0" fillId="0" borderId="27" xfId="0" applyBorder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/>
    <xf numFmtId="0" fontId="0" fillId="0" borderId="46" xfId="0" applyBorder="1" applyAlignment="1"/>
    <xf numFmtId="16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6" fontId="0" fillId="0" borderId="4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3" fillId="0" borderId="57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3" fillId="0" borderId="13" xfId="0" applyFont="1" applyBorder="1"/>
    <xf numFmtId="14" fontId="3" fillId="0" borderId="9" xfId="0" applyNumberFormat="1" applyFont="1" applyBorder="1" applyAlignment="1">
      <alignment horizontal="center"/>
    </xf>
    <xf numFmtId="0" fontId="3" fillId="0" borderId="54" xfId="0" applyFont="1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5" xfId="0" applyBorder="1"/>
    <xf numFmtId="0" fontId="0" fillId="0" borderId="30" xfId="0" applyBorder="1"/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/>
    <xf numFmtId="0" fontId="0" fillId="0" borderId="46" xfId="0" applyBorder="1"/>
    <xf numFmtId="0" fontId="0" fillId="0" borderId="0" xfId="0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" fillId="0" borderId="0" xfId="0" applyFont="1"/>
    <xf numFmtId="0" fontId="1" fillId="0" borderId="30" xfId="0" applyFont="1" applyBorder="1"/>
    <xf numFmtId="0" fontId="1" fillId="0" borderId="38" xfId="0" applyFont="1" applyBorder="1"/>
    <xf numFmtId="0" fontId="1" fillId="0" borderId="31" xfId="0" applyFont="1" applyBorder="1"/>
    <xf numFmtId="0" fontId="0" fillId="0" borderId="23" xfId="0" applyBorder="1"/>
    <xf numFmtId="0" fontId="0" fillId="0" borderId="0" xfId="0"/>
    <xf numFmtId="0" fontId="0" fillId="0" borderId="39" xfId="0" applyBorder="1"/>
    <xf numFmtId="0" fontId="1" fillId="0" borderId="24" xfId="0" applyFont="1" applyBorder="1"/>
    <xf numFmtId="0" fontId="0" fillId="0" borderId="40" xfId="0" applyBorder="1"/>
    <xf numFmtId="0" fontId="0" fillId="0" borderId="27" xfId="0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1" fillId="0" borderId="41" xfId="0" applyFont="1" applyBorder="1"/>
    <xf numFmtId="0" fontId="1" fillId="0" borderId="28" xfId="0" applyFont="1" applyBorder="1"/>
    <xf numFmtId="0" fontId="1" fillId="0" borderId="24" xfId="0" applyFont="1" applyBorder="1"/>
    <xf numFmtId="0" fontId="1" fillId="0" borderId="40" xfId="0" applyFont="1" applyBorder="1"/>
    <xf numFmtId="0" fontId="1" fillId="0" borderId="27" xfId="0" applyFont="1" applyBorder="1"/>
    <xf numFmtId="0" fontId="3" fillId="0" borderId="5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="80" zoomScaleNormal="80" workbookViewId="0">
      <pane ySplit="7" topLeftCell="A8" activePane="bottomLeft" state="frozen"/>
      <selection pane="bottomLeft" sqref="A1:J1"/>
    </sheetView>
  </sheetViews>
  <sheetFormatPr baseColWidth="10" defaultColWidth="8.83203125" defaultRowHeight="15" x14ac:dyDescent="0.2"/>
  <cols>
    <col min="1" max="1" width="4.5" customWidth="1"/>
    <col min="2" max="2" width="20.6640625" customWidth="1"/>
    <col min="3" max="3" width="9.1640625" customWidth="1"/>
    <col min="4" max="4" width="4.33203125" customWidth="1"/>
    <col min="5" max="5" width="10.5" customWidth="1"/>
    <col min="6" max="6" width="4.5" customWidth="1"/>
    <col min="7" max="7" width="11.83203125" customWidth="1"/>
    <col min="8" max="8" width="4.5" customWidth="1"/>
    <col min="9" max="9" width="10.6640625" customWidth="1"/>
    <col min="10" max="10" width="14.5" customWidth="1"/>
    <col min="11" max="11" width="11.83203125" customWidth="1"/>
    <col min="12" max="12" width="12.5" customWidth="1"/>
  </cols>
  <sheetData>
    <row r="1" spans="1:12" ht="20" thickTop="1" x14ac:dyDescent="0.25">
      <c r="A1" s="85" t="s">
        <v>40</v>
      </c>
      <c r="B1" s="86"/>
      <c r="C1" s="86"/>
      <c r="D1" s="86"/>
      <c r="E1" s="86"/>
      <c r="F1" s="86"/>
      <c r="G1" s="86"/>
      <c r="H1" s="86"/>
      <c r="I1" s="86"/>
      <c r="J1" s="87"/>
    </row>
    <row r="2" spans="1:12" ht="16" x14ac:dyDescent="0.2">
      <c r="A2" s="82" t="s">
        <v>8</v>
      </c>
      <c r="B2" s="83"/>
      <c r="C2" s="83"/>
      <c r="D2" s="83"/>
      <c r="E2" s="83"/>
      <c r="F2" s="83"/>
      <c r="G2" s="83"/>
      <c r="H2" s="83"/>
      <c r="I2" s="83"/>
      <c r="J2" s="84"/>
    </row>
    <row r="3" spans="1:12" ht="16" thickBot="1" x14ac:dyDescent="0.25">
      <c r="A3" s="4"/>
      <c r="B3" s="5"/>
      <c r="C3" s="5"/>
      <c r="D3" s="5"/>
      <c r="E3" s="5"/>
      <c r="F3" s="5"/>
      <c r="G3" s="25"/>
      <c r="H3" s="25"/>
      <c r="I3" s="25"/>
      <c r="J3" s="6"/>
    </row>
    <row r="4" spans="1:12" ht="16" thickTop="1" x14ac:dyDescent="0.2">
      <c r="A4" s="7" t="s">
        <v>0</v>
      </c>
      <c r="B4" s="9" t="s">
        <v>1</v>
      </c>
      <c r="C4" s="14" t="s">
        <v>37</v>
      </c>
      <c r="D4" s="88" t="s">
        <v>20</v>
      </c>
      <c r="E4" s="89"/>
      <c r="F4" s="88" t="s">
        <v>21</v>
      </c>
      <c r="G4" s="90"/>
      <c r="H4" s="88" t="s">
        <v>22</v>
      </c>
      <c r="I4" s="89"/>
      <c r="J4" s="40" t="s">
        <v>7</v>
      </c>
    </row>
    <row r="5" spans="1:12" x14ac:dyDescent="0.2">
      <c r="A5" s="8"/>
      <c r="B5" s="10"/>
      <c r="C5" s="15" t="s">
        <v>38</v>
      </c>
      <c r="D5" s="91" t="s">
        <v>19</v>
      </c>
      <c r="E5" s="92"/>
      <c r="F5" s="93"/>
      <c r="G5" s="94"/>
      <c r="H5" s="95"/>
      <c r="I5" s="96"/>
      <c r="J5" s="41" t="s">
        <v>10</v>
      </c>
    </row>
    <row r="6" spans="1:12" x14ac:dyDescent="0.2">
      <c r="A6" s="8"/>
      <c r="B6" s="10"/>
      <c r="C6" s="15" t="s">
        <v>39</v>
      </c>
      <c r="D6" s="97" t="s">
        <v>9</v>
      </c>
      <c r="E6" s="98"/>
      <c r="F6" s="99"/>
      <c r="G6" s="100"/>
      <c r="H6" s="97"/>
      <c r="I6" s="98"/>
      <c r="J6" s="43" t="s">
        <v>11</v>
      </c>
    </row>
    <row r="7" spans="1:12" s="73" customFormat="1" x14ac:dyDescent="0.2">
      <c r="A7" s="8"/>
      <c r="B7" s="10"/>
      <c r="C7" s="15"/>
      <c r="D7" s="20" t="s">
        <v>2</v>
      </c>
      <c r="E7" s="23" t="s">
        <v>3</v>
      </c>
      <c r="F7" s="20" t="s">
        <v>2</v>
      </c>
      <c r="G7" s="22" t="s">
        <v>3</v>
      </c>
      <c r="H7" s="20" t="s">
        <v>2</v>
      </c>
      <c r="I7" s="63" t="s">
        <v>3</v>
      </c>
      <c r="J7" s="41"/>
      <c r="L7" s="38"/>
    </row>
    <row r="8" spans="1:12" ht="5.5" customHeight="1" x14ac:dyDescent="0.2">
      <c r="A8" s="8"/>
      <c r="B8" s="10"/>
      <c r="C8" s="15"/>
      <c r="D8" s="68"/>
      <c r="E8" s="69"/>
      <c r="F8" s="68"/>
      <c r="G8" s="70"/>
      <c r="H8" s="71"/>
      <c r="I8" s="72"/>
      <c r="J8" s="42"/>
      <c r="L8" s="38"/>
    </row>
    <row r="9" spans="1:12" x14ac:dyDescent="0.2">
      <c r="A9" s="11">
        <v>1</v>
      </c>
      <c r="B9" s="1" t="s">
        <v>13</v>
      </c>
      <c r="C9" s="13">
        <v>51</v>
      </c>
      <c r="D9" s="11">
        <v>10</v>
      </c>
      <c r="E9" s="44">
        <v>701.85873486680453</v>
      </c>
      <c r="F9" s="11"/>
      <c r="G9" s="16"/>
      <c r="H9" s="11"/>
      <c r="I9" s="61"/>
      <c r="J9" s="48">
        <v>701.85873486680453</v>
      </c>
      <c r="K9" s="38"/>
      <c r="L9" s="39"/>
    </row>
    <row r="10" spans="1:12" x14ac:dyDescent="0.2">
      <c r="A10" s="11">
        <v>2</v>
      </c>
      <c r="B10" s="65" t="s">
        <v>27</v>
      </c>
      <c r="C10" s="51">
        <v>40</v>
      </c>
      <c r="D10" s="11">
        <v>10</v>
      </c>
      <c r="E10" s="44">
        <v>675.27857279030331</v>
      </c>
      <c r="F10" s="11"/>
      <c r="G10" s="16"/>
      <c r="H10" s="11"/>
      <c r="I10" s="61"/>
      <c r="J10" s="48">
        <v>675.27857279030331</v>
      </c>
      <c r="K10" s="38"/>
      <c r="L10" s="39"/>
    </row>
    <row r="11" spans="1:12" x14ac:dyDescent="0.2">
      <c r="A11" s="11">
        <v>3</v>
      </c>
      <c r="B11" s="1" t="s">
        <v>24</v>
      </c>
      <c r="C11" s="54">
        <v>63</v>
      </c>
      <c r="D11" s="11">
        <v>5</v>
      </c>
      <c r="E11" s="44">
        <v>619.52406938168906</v>
      </c>
      <c r="F11" s="11"/>
      <c r="G11" s="16"/>
      <c r="H11" s="11"/>
      <c r="I11" s="61"/>
      <c r="J11" s="48">
        <v>619.52406938168906</v>
      </c>
      <c r="K11" s="38"/>
      <c r="L11" s="39"/>
    </row>
    <row r="12" spans="1:12" x14ac:dyDescent="0.2">
      <c r="A12" s="11">
        <v>4</v>
      </c>
      <c r="B12" s="1" t="s">
        <v>14</v>
      </c>
      <c r="C12" s="51">
        <v>47</v>
      </c>
      <c r="D12" s="11">
        <v>10</v>
      </c>
      <c r="E12" s="44">
        <v>593.76464223140056</v>
      </c>
      <c r="F12" s="11"/>
      <c r="G12" s="16"/>
      <c r="H12" s="11"/>
      <c r="I12" s="61"/>
      <c r="J12" s="48">
        <v>593.76464223140056</v>
      </c>
      <c r="K12" s="38"/>
      <c r="L12" s="39"/>
    </row>
    <row r="13" spans="1:12" x14ac:dyDescent="0.2">
      <c r="A13" s="11">
        <v>5</v>
      </c>
      <c r="B13" s="1" t="s">
        <v>23</v>
      </c>
      <c r="C13" s="54">
        <v>46</v>
      </c>
      <c r="D13" s="11">
        <v>5</v>
      </c>
      <c r="E13" s="44">
        <v>590.44947443201931</v>
      </c>
      <c r="F13" s="11"/>
      <c r="G13" s="59"/>
      <c r="H13" s="60"/>
      <c r="I13" s="62"/>
      <c r="J13" s="48">
        <v>590.44947443201931</v>
      </c>
      <c r="K13" s="38"/>
      <c r="L13" s="39"/>
    </row>
    <row r="14" spans="1:12" x14ac:dyDescent="0.2">
      <c r="A14" s="11">
        <v>6</v>
      </c>
      <c r="B14" s="1" t="s">
        <v>12</v>
      </c>
      <c r="C14" s="54">
        <v>21</v>
      </c>
      <c r="D14" s="11">
        <v>5</v>
      </c>
      <c r="E14" s="44">
        <v>562.66364323507173</v>
      </c>
      <c r="F14" s="11"/>
      <c r="G14" s="16"/>
      <c r="H14" s="11"/>
      <c r="I14" s="61"/>
      <c r="J14" s="48">
        <v>562.66364323507173</v>
      </c>
      <c r="K14" s="38"/>
      <c r="L14" s="39"/>
    </row>
    <row r="15" spans="1:12" x14ac:dyDescent="0.2">
      <c r="A15" s="11">
        <v>7</v>
      </c>
      <c r="B15" s="21" t="s">
        <v>28</v>
      </c>
      <c r="C15" s="51">
        <v>29</v>
      </c>
      <c r="D15" s="11">
        <v>10</v>
      </c>
      <c r="E15" s="44">
        <v>548.26559714795007</v>
      </c>
      <c r="F15" s="11"/>
      <c r="G15" s="16"/>
      <c r="H15" s="11"/>
      <c r="I15" s="61"/>
      <c r="J15" s="48">
        <v>548.26559714795007</v>
      </c>
      <c r="K15" s="38"/>
      <c r="L15" s="39"/>
    </row>
    <row r="16" spans="1:12" x14ac:dyDescent="0.2">
      <c r="A16" s="11">
        <v>8</v>
      </c>
      <c r="B16" s="1" t="s">
        <v>16</v>
      </c>
      <c r="C16" s="66">
        <v>50</v>
      </c>
      <c r="D16" s="11">
        <v>10</v>
      </c>
      <c r="E16" s="44">
        <v>536.64541478770229</v>
      </c>
      <c r="F16" s="11"/>
      <c r="G16" s="16"/>
      <c r="H16" s="11"/>
      <c r="I16" s="61"/>
      <c r="J16" s="48">
        <v>536.64541478770229</v>
      </c>
      <c r="K16" s="38"/>
      <c r="L16" s="39"/>
    </row>
    <row r="17" spans="1:13" x14ac:dyDescent="0.2">
      <c r="A17" s="11">
        <v>9</v>
      </c>
      <c r="B17" s="3" t="s">
        <v>29</v>
      </c>
      <c r="C17" s="52">
        <v>35</v>
      </c>
      <c r="D17" s="11">
        <v>10</v>
      </c>
      <c r="E17" s="44">
        <v>530.20284332749884</v>
      </c>
      <c r="F17" s="11"/>
      <c r="G17" s="16"/>
      <c r="H17" s="11"/>
      <c r="I17" s="61"/>
      <c r="J17" s="48">
        <v>530.20284332749884</v>
      </c>
      <c r="K17" s="38"/>
      <c r="L17" s="39"/>
    </row>
    <row r="18" spans="1:13" x14ac:dyDescent="0.2">
      <c r="A18" s="20">
        <v>10</v>
      </c>
      <c r="B18" s="3" t="s">
        <v>32</v>
      </c>
      <c r="C18" s="52">
        <v>49</v>
      </c>
      <c r="D18" s="11">
        <v>10</v>
      </c>
      <c r="E18" s="44">
        <v>512.44043621855417</v>
      </c>
      <c r="F18" s="11"/>
      <c r="G18" s="16"/>
      <c r="H18" s="11"/>
      <c r="I18" s="61"/>
      <c r="J18" s="48">
        <v>512.44043621855417</v>
      </c>
      <c r="K18" s="38"/>
      <c r="L18" s="39"/>
    </row>
    <row r="19" spans="1:13" x14ac:dyDescent="0.2">
      <c r="A19" s="20">
        <v>11</v>
      </c>
      <c r="B19" s="1" t="s">
        <v>15</v>
      </c>
      <c r="C19" s="52">
        <v>36</v>
      </c>
      <c r="D19" s="11">
        <v>10</v>
      </c>
      <c r="E19" s="44">
        <v>496.3924580299913</v>
      </c>
      <c r="F19" s="11"/>
      <c r="G19" s="16"/>
      <c r="H19" s="11"/>
      <c r="I19" s="61"/>
      <c r="J19" s="48">
        <v>496.3924580299913</v>
      </c>
      <c r="K19" s="38"/>
      <c r="L19" s="39"/>
      <c r="M19" t="s">
        <v>33</v>
      </c>
    </row>
    <row r="20" spans="1:13" x14ac:dyDescent="0.2">
      <c r="A20" s="20">
        <v>12</v>
      </c>
      <c r="B20" s="1" t="s">
        <v>30</v>
      </c>
      <c r="C20" s="52">
        <v>36</v>
      </c>
      <c r="D20" s="11">
        <v>10</v>
      </c>
      <c r="E20" s="45">
        <v>451.86644263373432</v>
      </c>
      <c r="F20" s="11"/>
      <c r="G20" s="16"/>
      <c r="H20" s="11"/>
      <c r="I20" s="61"/>
      <c r="J20" s="48">
        <v>451.86644263373432</v>
      </c>
      <c r="K20" s="38"/>
      <c r="L20" s="39"/>
    </row>
    <row r="21" spans="1:13" x14ac:dyDescent="0.2">
      <c r="A21" s="20">
        <v>13</v>
      </c>
      <c r="B21" s="1" t="s">
        <v>31</v>
      </c>
      <c r="C21" s="52">
        <v>23</v>
      </c>
      <c r="D21" s="11">
        <v>10</v>
      </c>
      <c r="E21" s="44">
        <v>406.12616973217177</v>
      </c>
      <c r="F21" s="11"/>
      <c r="G21" s="16"/>
      <c r="H21" s="11"/>
      <c r="I21" s="61"/>
      <c r="J21" s="48">
        <v>406.12616973217177</v>
      </c>
      <c r="K21" s="38"/>
      <c r="L21" s="39"/>
    </row>
    <row r="22" spans="1:13" x14ac:dyDescent="0.2">
      <c r="A22" s="20">
        <v>14</v>
      </c>
      <c r="B22" s="1" t="s">
        <v>17</v>
      </c>
      <c r="C22" s="67">
        <v>39</v>
      </c>
      <c r="D22" s="11">
        <v>5</v>
      </c>
      <c r="E22" s="44">
        <v>398.22309856080642</v>
      </c>
      <c r="F22" s="11"/>
      <c r="G22" s="16"/>
      <c r="H22" s="11"/>
      <c r="I22" s="61"/>
      <c r="J22" s="48">
        <v>398.22309856080642</v>
      </c>
      <c r="K22" s="38"/>
      <c r="L22" s="39"/>
    </row>
    <row r="23" spans="1:13" x14ac:dyDescent="0.2">
      <c r="A23" s="20">
        <v>15</v>
      </c>
      <c r="B23" s="1" t="s">
        <v>26</v>
      </c>
      <c r="C23" s="67">
        <v>46</v>
      </c>
      <c r="D23" s="11">
        <v>5</v>
      </c>
      <c r="E23" s="44">
        <v>318.18811078744238</v>
      </c>
      <c r="F23" s="11"/>
      <c r="G23" s="16"/>
      <c r="H23" s="11"/>
      <c r="I23" s="61"/>
      <c r="J23" s="48">
        <v>318.18811078744238</v>
      </c>
      <c r="K23" s="38"/>
      <c r="L23" s="39"/>
    </row>
    <row r="24" spans="1:13" x14ac:dyDescent="0.2">
      <c r="A24" s="20">
        <v>16</v>
      </c>
      <c r="B24" s="1" t="s">
        <v>25</v>
      </c>
      <c r="C24" s="67">
        <v>37</v>
      </c>
      <c r="D24" s="11">
        <v>5</v>
      </c>
      <c r="E24" s="44">
        <v>299.49296909760506</v>
      </c>
      <c r="F24" s="11"/>
      <c r="G24" s="16"/>
      <c r="H24" s="11"/>
      <c r="I24" s="61"/>
      <c r="J24" s="48">
        <v>299.49296909760506</v>
      </c>
      <c r="K24" s="38"/>
      <c r="L24" s="39"/>
    </row>
    <row r="25" spans="1:13" x14ac:dyDescent="0.2">
      <c r="A25" s="11">
        <v>17</v>
      </c>
      <c r="B25" s="1" t="s">
        <v>18</v>
      </c>
      <c r="C25" s="67">
        <v>45</v>
      </c>
      <c r="D25" s="11">
        <v>5</v>
      </c>
      <c r="E25" s="44">
        <v>296.07604510727879</v>
      </c>
      <c r="F25" s="11"/>
      <c r="G25" s="16"/>
      <c r="H25" s="11"/>
      <c r="I25" s="61"/>
      <c r="J25" s="48">
        <v>296.07604510727879</v>
      </c>
      <c r="K25" s="38"/>
      <c r="L25" s="39"/>
    </row>
    <row r="26" spans="1:13" x14ac:dyDescent="0.2">
      <c r="A26" s="55"/>
      <c r="B26" s="1"/>
      <c r="C26" s="52"/>
      <c r="D26" s="55"/>
      <c r="E26" s="53"/>
      <c r="F26" s="55"/>
      <c r="G26" s="58"/>
      <c r="H26" s="55"/>
      <c r="I26" s="56"/>
      <c r="J26" s="48"/>
      <c r="K26" s="38"/>
      <c r="L26" s="39"/>
    </row>
    <row r="27" spans="1:13" x14ac:dyDescent="0.2">
      <c r="A27" s="11"/>
      <c r="B27" s="1"/>
      <c r="C27" s="54"/>
      <c r="D27" s="11"/>
      <c r="E27" s="44"/>
      <c r="F27" s="11"/>
      <c r="G27" s="16"/>
      <c r="H27" s="11"/>
      <c r="I27" s="61"/>
      <c r="J27" s="48"/>
      <c r="K27" s="38"/>
      <c r="L27" s="39"/>
    </row>
    <row r="28" spans="1:13" x14ac:dyDescent="0.2">
      <c r="A28" s="11"/>
      <c r="B28" s="1"/>
      <c r="C28" s="51"/>
      <c r="D28" s="11"/>
      <c r="E28" s="44"/>
      <c r="F28" s="11"/>
      <c r="G28" s="16"/>
      <c r="H28" s="11"/>
      <c r="I28" s="61"/>
      <c r="J28" s="48"/>
      <c r="K28" s="38"/>
      <c r="L28" s="39"/>
    </row>
    <row r="29" spans="1:13" x14ac:dyDescent="0.2">
      <c r="A29" s="11"/>
      <c r="B29" s="1"/>
      <c r="C29" s="57"/>
      <c r="D29" s="11"/>
      <c r="E29" s="44"/>
      <c r="F29" s="11"/>
      <c r="G29" s="16"/>
      <c r="H29" s="11"/>
      <c r="I29" s="61"/>
      <c r="J29" s="48"/>
      <c r="K29" s="38"/>
      <c r="L29" s="39"/>
    </row>
    <row r="30" spans="1:13" x14ac:dyDescent="0.2">
      <c r="A30" s="11"/>
      <c r="B30" s="1"/>
      <c r="C30" s="16"/>
      <c r="D30" s="11"/>
      <c r="E30" s="44"/>
      <c r="F30" s="11"/>
      <c r="G30" s="16"/>
      <c r="H30" s="11"/>
      <c r="I30" s="61"/>
      <c r="J30" s="48"/>
      <c r="K30" s="38"/>
      <c r="L30" s="39"/>
    </row>
    <row r="31" spans="1:13" x14ac:dyDescent="0.2">
      <c r="A31" s="11"/>
      <c r="B31" s="1"/>
      <c r="C31" s="16"/>
      <c r="D31" s="11"/>
      <c r="E31" s="44"/>
      <c r="F31" s="11"/>
      <c r="G31" s="16"/>
      <c r="H31" s="11"/>
      <c r="I31" s="61"/>
      <c r="J31" s="48"/>
      <c r="K31" s="38"/>
      <c r="L31" s="39"/>
    </row>
    <row r="32" spans="1:13" x14ac:dyDescent="0.2">
      <c r="A32" s="11"/>
      <c r="B32" s="1"/>
      <c r="C32" s="16"/>
      <c r="D32" s="11"/>
      <c r="E32" s="44"/>
      <c r="F32" s="11"/>
      <c r="G32" s="16"/>
      <c r="H32" s="11"/>
      <c r="I32" s="61"/>
      <c r="J32" s="48"/>
      <c r="K32" s="38"/>
      <c r="L32" s="39"/>
    </row>
    <row r="33" spans="1:12" x14ac:dyDescent="0.2">
      <c r="A33" s="11"/>
      <c r="B33" s="1"/>
      <c r="C33" s="16"/>
      <c r="D33" s="11"/>
      <c r="E33" s="44"/>
      <c r="F33" s="11"/>
      <c r="G33" s="16"/>
      <c r="H33" s="11"/>
      <c r="I33" s="61"/>
      <c r="J33" s="48"/>
      <c r="K33" s="38"/>
      <c r="L33" s="39"/>
    </row>
    <row r="34" spans="1:12" x14ac:dyDescent="0.2">
      <c r="A34" s="11"/>
      <c r="B34" s="1"/>
      <c r="C34" s="16"/>
      <c r="D34" s="11"/>
      <c r="E34" s="44"/>
      <c r="F34" s="11"/>
      <c r="G34" s="16"/>
      <c r="H34" s="11"/>
      <c r="I34" s="61"/>
      <c r="J34" s="48"/>
      <c r="K34" s="38"/>
      <c r="L34" s="39"/>
    </row>
    <row r="35" spans="1:12" x14ac:dyDescent="0.2">
      <c r="A35" s="11"/>
      <c r="B35" s="1"/>
      <c r="C35" s="16"/>
      <c r="D35" s="11"/>
      <c r="E35" s="44"/>
      <c r="F35" s="11"/>
      <c r="G35" s="16"/>
      <c r="H35" s="11"/>
      <c r="I35" s="61"/>
      <c r="J35" s="48"/>
      <c r="K35" s="38"/>
      <c r="L35" s="39"/>
    </row>
    <row r="36" spans="1:12" x14ac:dyDescent="0.2">
      <c r="A36" s="11"/>
      <c r="B36" s="1"/>
      <c r="C36" s="16"/>
      <c r="D36" s="11"/>
      <c r="E36" s="44"/>
      <c r="F36" s="18"/>
      <c r="G36" s="16"/>
      <c r="H36" s="11"/>
      <c r="I36" s="61"/>
      <c r="J36" s="48"/>
      <c r="K36" s="38"/>
      <c r="L36" s="39"/>
    </row>
    <row r="37" spans="1:12" x14ac:dyDescent="0.2">
      <c r="A37" s="20"/>
      <c r="B37" s="21"/>
      <c r="C37" s="22"/>
      <c r="D37" s="20"/>
      <c r="E37" s="46"/>
      <c r="F37" s="24"/>
      <c r="G37" s="22"/>
      <c r="H37" s="20"/>
      <c r="I37" s="63"/>
      <c r="J37" s="49"/>
      <c r="K37" s="38"/>
      <c r="L37" s="39"/>
    </row>
    <row r="38" spans="1:12" x14ac:dyDescent="0.2">
      <c r="A38" s="20"/>
      <c r="B38" s="1"/>
      <c r="C38" s="22"/>
      <c r="D38" s="20"/>
      <c r="E38" s="46"/>
      <c r="F38" s="24"/>
      <c r="G38" s="22"/>
      <c r="H38" s="20"/>
      <c r="I38" s="63"/>
      <c r="J38" s="49"/>
      <c r="K38" s="38"/>
      <c r="L38" s="39"/>
    </row>
    <row r="39" spans="1:12" x14ac:dyDescent="0.2">
      <c r="A39" s="20"/>
      <c r="B39" s="21"/>
      <c r="C39" s="22"/>
      <c r="D39" s="20"/>
      <c r="E39" s="46"/>
      <c r="F39" s="24"/>
      <c r="G39" s="22"/>
      <c r="H39" s="20"/>
      <c r="I39" s="63"/>
      <c r="J39" s="49"/>
      <c r="K39" s="38"/>
      <c r="L39" s="39"/>
    </row>
    <row r="40" spans="1:12" x14ac:dyDescent="0.2">
      <c r="A40" s="20"/>
      <c r="B40" s="21"/>
      <c r="C40" s="22"/>
      <c r="D40" s="20"/>
      <c r="E40" s="46"/>
      <c r="F40" s="24"/>
      <c r="G40" s="22"/>
      <c r="H40" s="20"/>
      <c r="I40" s="63"/>
      <c r="J40" s="49"/>
      <c r="K40" s="38"/>
      <c r="L40" s="39"/>
    </row>
    <row r="41" spans="1:12" x14ac:dyDescent="0.2">
      <c r="A41" s="20"/>
      <c r="B41" s="21"/>
      <c r="C41" s="22"/>
      <c r="D41" s="20"/>
      <c r="E41" s="46"/>
      <c r="F41" s="24"/>
      <c r="G41" s="22"/>
      <c r="H41" s="20"/>
      <c r="I41" s="63"/>
      <c r="J41" s="49"/>
      <c r="K41" s="38"/>
      <c r="L41" s="39"/>
    </row>
    <row r="42" spans="1:12" ht="16" thickBot="1" x14ac:dyDescent="0.25">
      <c r="A42" s="12"/>
      <c r="B42" s="2"/>
      <c r="C42" s="17"/>
      <c r="D42" s="12"/>
      <c r="E42" s="47"/>
      <c r="F42" s="19"/>
      <c r="G42" s="17"/>
      <c r="H42" s="12"/>
      <c r="I42" s="64"/>
      <c r="J42" s="50"/>
      <c r="K42" s="38"/>
      <c r="L42" s="39"/>
    </row>
    <row r="43" spans="1:12" ht="16" thickTop="1" x14ac:dyDescent="0.2"/>
    <row r="45" spans="1:12" ht="16" x14ac:dyDescent="0.2">
      <c r="B45" s="26" t="s">
        <v>4</v>
      </c>
      <c r="C45" s="27" t="s">
        <v>35</v>
      </c>
      <c r="D45" s="28"/>
      <c r="E45" s="28"/>
      <c r="F45" s="28"/>
      <c r="G45" s="28"/>
      <c r="H45" s="28"/>
      <c r="I45" s="28"/>
      <c r="J45" s="29"/>
    </row>
    <row r="46" spans="1:12" ht="16" x14ac:dyDescent="0.2">
      <c r="B46" s="26"/>
      <c r="C46" s="76" t="s">
        <v>34</v>
      </c>
      <c r="D46" s="77"/>
      <c r="E46" s="77"/>
      <c r="F46" s="77"/>
      <c r="G46" s="77"/>
      <c r="H46" s="77"/>
      <c r="I46" s="77"/>
      <c r="J46" s="78"/>
    </row>
    <row r="47" spans="1:12" ht="16" x14ac:dyDescent="0.2">
      <c r="B47" s="26"/>
      <c r="C47" s="79" t="s">
        <v>36</v>
      </c>
      <c r="D47" s="80"/>
      <c r="E47" s="80"/>
      <c r="F47" s="80"/>
      <c r="G47" s="80"/>
      <c r="H47" s="80"/>
      <c r="I47" s="80"/>
      <c r="J47" s="81"/>
    </row>
    <row r="48" spans="1:12" ht="16" x14ac:dyDescent="0.2">
      <c r="B48" s="26"/>
      <c r="C48" s="33">
        <v>362</v>
      </c>
      <c r="D48" s="36"/>
      <c r="E48" s="34" t="s">
        <v>5</v>
      </c>
      <c r="F48" s="34"/>
      <c r="G48" s="34"/>
      <c r="H48" s="34"/>
      <c r="I48" s="34"/>
      <c r="J48" s="35"/>
    </row>
    <row r="49" spans="2:10" ht="16" x14ac:dyDescent="0.2">
      <c r="B49" s="26"/>
      <c r="C49" s="30">
        <v>362</v>
      </c>
      <c r="D49" s="37"/>
      <c r="E49" s="31" t="s">
        <v>6</v>
      </c>
      <c r="F49" s="31"/>
      <c r="G49" s="31"/>
      <c r="H49" s="31"/>
      <c r="I49" s="31"/>
      <c r="J49" s="32"/>
    </row>
  </sheetData>
  <sortState xmlns:xlrd2="http://schemas.microsoft.com/office/spreadsheetml/2017/richdata2" ref="B9:J25">
    <sortCondition descending="1" ref="E9:E25"/>
  </sortState>
  <mergeCells count="13">
    <mergeCell ref="C46:J46"/>
    <mergeCell ref="C47:J47"/>
    <mergeCell ref="A2:J2"/>
    <mergeCell ref="A1:J1"/>
    <mergeCell ref="D4:E4"/>
    <mergeCell ref="F4:G4"/>
    <mergeCell ref="D5:E5"/>
    <mergeCell ref="F5:G5"/>
    <mergeCell ref="H4:I4"/>
    <mergeCell ref="H5:I5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7.33203125" customWidth="1"/>
    <col min="2" max="2" width="22.1640625" customWidth="1"/>
    <col min="3" max="3" width="8.1640625" customWidth="1"/>
    <col min="4" max="4" width="13.6640625" customWidth="1"/>
    <col min="5" max="5" width="12" customWidth="1"/>
    <col min="6" max="6" width="13.83203125" customWidth="1"/>
  </cols>
  <sheetData>
    <row r="1" spans="1:7" ht="17" thickTop="1" x14ac:dyDescent="0.2">
      <c r="A1" s="101" t="s">
        <v>41</v>
      </c>
      <c r="B1" s="102"/>
      <c r="C1" s="102"/>
      <c r="D1" s="102"/>
      <c r="E1" s="102"/>
      <c r="F1" s="103"/>
    </row>
    <row r="2" spans="1:7" ht="17" thickBot="1" x14ac:dyDescent="0.25">
      <c r="A2" s="104" t="s">
        <v>42</v>
      </c>
      <c r="B2" s="105"/>
      <c r="C2" s="106" t="s">
        <v>43</v>
      </c>
      <c r="D2" s="106"/>
      <c r="E2" s="106"/>
      <c r="F2" s="107" t="s">
        <v>44</v>
      </c>
    </row>
    <row r="3" spans="1:7" ht="17" thickTop="1" x14ac:dyDescent="0.2">
      <c r="A3" s="108" t="s">
        <v>45</v>
      </c>
      <c r="B3" s="109"/>
      <c r="C3" s="109"/>
      <c r="D3" s="109"/>
      <c r="E3" s="109"/>
      <c r="F3" s="110"/>
    </row>
    <row r="4" spans="1:7" x14ac:dyDescent="0.2">
      <c r="A4" s="111" t="s">
        <v>46</v>
      </c>
      <c r="B4" s="21" t="s">
        <v>47</v>
      </c>
      <c r="C4" s="21" t="s">
        <v>48</v>
      </c>
      <c r="D4" s="112" t="s">
        <v>49</v>
      </c>
      <c r="E4" s="22" t="s">
        <v>50</v>
      </c>
      <c r="F4" s="23" t="s">
        <v>3</v>
      </c>
    </row>
    <row r="5" spans="1:7" ht="16" thickBot="1" x14ac:dyDescent="0.25">
      <c r="A5" s="8"/>
      <c r="B5" s="10"/>
      <c r="C5" s="113" t="s">
        <v>51</v>
      </c>
      <c r="D5" s="15" t="s">
        <v>52</v>
      </c>
      <c r="E5" s="74"/>
      <c r="F5" s="69"/>
    </row>
    <row r="6" spans="1:7" ht="16" thickTop="1" x14ac:dyDescent="0.2">
      <c r="A6" s="114">
        <v>1</v>
      </c>
      <c r="B6" s="115" t="s">
        <v>12</v>
      </c>
      <c r="C6" s="116">
        <v>1999</v>
      </c>
      <c r="D6" s="116">
        <v>21</v>
      </c>
      <c r="E6" s="117" t="s">
        <v>53</v>
      </c>
      <c r="F6" s="118">
        <v>562.66364323507173</v>
      </c>
    </row>
    <row r="7" spans="1:7" x14ac:dyDescent="0.2">
      <c r="A7" s="11">
        <v>2</v>
      </c>
      <c r="B7" s="1" t="s">
        <v>23</v>
      </c>
      <c r="C7" s="54">
        <v>1974</v>
      </c>
      <c r="D7" s="54">
        <v>46</v>
      </c>
      <c r="E7" s="51" t="s">
        <v>54</v>
      </c>
      <c r="F7" s="53">
        <v>590.44947443201931</v>
      </c>
    </row>
    <row r="8" spans="1:7" x14ac:dyDescent="0.2">
      <c r="A8" s="11">
        <v>3</v>
      </c>
      <c r="B8" s="1" t="s">
        <v>17</v>
      </c>
      <c r="C8" s="54">
        <v>1981</v>
      </c>
      <c r="D8" s="54">
        <v>39</v>
      </c>
      <c r="E8" s="51" t="s">
        <v>55</v>
      </c>
      <c r="F8" s="44">
        <v>398.22309856080642</v>
      </c>
    </row>
    <row r="9" spans="1:7" x14ac:dyDescent="0.2">
      <c r="A9" s="11">
        <v>4</v>
      </c>
      <c r="B9" s="1" t="s">
        <v>24</v>
      </c>
      <c r="C9" s="54">
        <v>1957</v>
      </c>
      <c r="D9" s="54">
        <v>63</v>
      </c>
      <c r="E9" s="51" t="s">
        <v>56</v>
      </c>
      <c r="F9" s="44">
        <v>619.52406938168906</v>
      </c>
    </row>
    <row r="10" spans="1:7" x14ac:dyDescent="0.2">
      <c r="A10" s="11">
        <v>5</v>
      </c>
      <c r="B10" s="1" t="s">
        <v>25</v>
      </c>
      <c r="C10" s="54">
        <v>1983</v>
      </c>
      <c r="D10" s="54">
        <v>37</v>
      </c>
      <c r="E10" s="51" t="s">
        <v>57</v>
      </c>
      <c r="F10" s="44">
        <v>299.49296909760506</v>
      </c>
      <c r="G10" t="s">
        <v>33</v>
      </c>
    </row>
    <row r="11" spans="1:7" x14ac:dyDescent="0.2">
      <c r="A11" s="11">
        <v>6</v>
      </c>
      <c r="B11" s="1" t="s">
        <v>26</v>
      </c>
      <c r="C11" s="119">
        <v>1974</v>
      </c>
      <c r="D11" s="54">
        <v>46</v>
      </c>
      <c r="E11" s="51" t="s">
        <v>58</v>
      </c>
      <c r="F11" s="44">
        <v>318.18811078744238</v>
      </c>
    </row>
    <row r="12" spans="1:7" x14ac:dyDescent="0.2">
      <c r="A12" s="11">
        <v>7</v>
      </c>
      <c r="B12" s="1" t="s">
        <v>59</v>
      </c>
      <c r="C12" s="54">
        <v>1975</v>
      </c>
      <c r="D12" s="54">
        <v>45</v>
      </c>
      <c r="E12" s="51" t="s">
        <v>60</v>
      </c>
      <c r="F12" s="44">
        <v>296.07604510727879</v>
      </c>
    </row>
    <row r="13" spans="1:7" x14ac:dyDescent="0.2">
      <c r="A13" s="11"/>
      <c r="B13" s="1"/>
      <c r="C13" s="120"/>
      <c r="D13" s="121"/>
      <c r="E13" s="122"/>
      <c r="F13" s="44"/>
    </row>
    <row r="14" spans="1:7" ht="16" thickBot="1" x14ac:dyDescent="0.25">
      <c r="A14" s="11"/>
      <c r="B14" s="1"/>
      <c r="C14" s="54"/>
      <c r="D14" s="57"/>
      <c r="E14" s="122"/>
      <c r="F14" s="44"/>
    </row>
    <row r="15" spans="1:7" ht="17" thickTop="1" x14ac:dyDescent="0.2">
      <c r="A15" s="123" t="s">
        <v>61</v>
      </c>
      <c r="B15" s="109"/>
      <c r="C15" s="109"/>
      <c r="D15" s="109"/>
      <c r="E15" s="109"/>
      <c r="F15" s="110"/>
    </row>
    <row r="16" spans="1:7" x14ac:dyDescent="0.2">
      <c r="A16" s="111" t="s">
        <v>46</v>
      </c>
      <c r="B16" s="21" t="s">
        <v>47</v>
      </c>
      <c r="C16" s="21" t="s">
        <v>48</v>
      </c>
      <c r="D16" s="112" t="s">
        <v>49</v>
      </c>
      <c r="E16" s="22" t="s">
        <v>50</v>
      </c>
      <c r="F16" s="23" t="s">
        <v>3</v>
      </c>
    </row>
    <row r="17" spans="1:9" ht="16" thickBot="1" x14ac:dyDescent="0.25">
      <c r="A17" s="8"/>
      <c r="B17" s="10"/>
      <c r="C17" s="113" t="s">
        <v>62</v>
      </c>
      <c r="D17" s="15" t="s">
        <v>52</v>
      </c>
      <c r="E17" s="74"/>
      <c r="F17" s="69"/>
    </row>
    <row r="18" spans="1:9" ht="16" thickTop="1" x14ac:dyDescent="0.2">
      <c r="A18" s="114">
        <v>1</v>
      </c>
      <c r="B18" s="115" t="s">
        <v>27</v>
      </c>
      <c r="C18" s="116">
        <v>1980</v>
      </c>
      <c r="D18" s="116">
        <f t="shared" ref="D18:D27" si="0">(2020-C18)</f>
        <v>40</v>
      </c>
      <c r="E18" s="117" t="s">
        <v>63</v>
      </c>
      <c r="F18" s="118">
        <v>675.27857279030331</v>
      </c>
    </row>
    <row r="19" spans="1:9" x14ac:dyDescent="0.2">
      <c r="A19" s="55">
        <v>2</v>
      </c>
      <c r="B19" s="3" t="s">
        <v>28</v>
      </c>
      <c r="C19" s="67">
        <v>1991</v>
      </c>
      <c r="D19" s="52">
        <f t="shared" si="0"/>
        <v>29</v>
      </c>
      <c r="E19" s="51" t="s">
        <v>64</v>
      </c>
      <c r="F19" s="44">
        <v>548.26559714795007</v>
      </c>
    </row>
    <row r="20" spans="1:9" x14ac:dyDescent="0.2">
      <c r="A20" s="11">
        <v>3</v>
      </c>
      <c r="B20" s="3" t="s">
        <v>29</v>
      </c>
      <c r="C20" s="67">
        <v>1985</v>
      </c>
      <c r="D20" s="51">
        <f t="shared" si="0"/>
        <v>35</v>
      </c>
      <c r="E20" s="51" t="s">
        <v>65</v>
      </c>
      <c r="F20" s="44">
        <v>530.20284332749884</v>
      </c>
    </row>
    <row r="21" spans="1:9" x14ac:dyDescent="0.2">
      <c r="A21" s="11">
        <v>4</v>
      </c>
      <c r="B21" s="1" t="s">
        <v>13</v>
      </c>
      <c r="C21" s="54">
        <v>1969</v>
      </c>
      <c r="D21" s="51">
        <v>51</v>
      </c>
      <c r="E21" s="51" t="s">
        <v>66</v>
      </c>
      <c r="F21" s="44">
        <v>701.85873486680453</v>
      </c>
    </row>
    <row r="22" spans="1:9" x14ac:dyDescent="0.2">
      <c r="A22" s="11">
        <v>5</v>
      </c>
      <c r="B22" s="1" t="s">
        <v>15</v>
      </c>
      <c r="C22" s="54">
        <v>1984</v>
      </c>
      <c r="D22" s="51">
        <f t="shared" si="0"/>
        <v>36</v>
      </c>
      <c r="E22" s="51" t="s">
        <v>67</v>
      </c>
      <c r="F22" s="44">
        <v>496.3924580299913</v>
      </c>
    </row>
    <row r="23" spans="1:9" x14ac:dyDescent="0.2">
      <c r="A23" s="11">
        <v>6</v>
      </c>
      <c r="B23" s="1" t="s">
        <v>14</v>
      </c>
      <c r="C23" s="54">
        <v>1973</v>
      </c>
      <c r="D23" s="51">
        <f t="shared" si="0"/>
        <v>47</v>
      </c>
      <c r="E23" s="124" t="s">
        <v>68</v>
      </c>
      <c r="F23" s="46">
        <v>593.76464223140056</v>
      </c>
      <c r="H23" t="s">
        <v>33</v>
      </c>
    </row>
    <row r="24" spans="1:9" x14ac:dyDescent="0.2">
      <c r="A24" s="11">
        <v>7</v>
      </c>
      <c r="B24" s="1" t="s">
        <v>30</v>
      </c>
      <c r="C24" s="54">
        <v>1984</v>
      </c>
      <c r="D24" s="51">
        <f t="shared" si="0"/>
        <v>36</v>
      </c>
      <c r="E24" s="125" t="s">
        <v>69</v>
      </c>
      <c r="F24" s="44">
        <v>451.86644263373432</v>
      </c>
    </row>
    <row r="25" spans="1:9" x14ac:dyDescent="0.2">
      <c r="A25" s="11">
        <v>8</v>
      </c>
      <c r="B25" s="1" t="s">
        <v>31</v>
      </c>
      <c r="C25" s="54">
        <v>1997</v>
      </c>
      <c r="D25" s="51">
        <f t="shared" si="0"/>
        <v>23</v>
      </c>
      <c r="E25" s="122" t="s">
        <v>70</v>
      </c>
      <c r="F25" s="44">
        <v>406.12616973217177</v>
      </c>
    </row>
    <row r="26" spans="1:9" x14ac:dyDescent="0.2">
      <c r="A26" s="11">
        <v>9</v>
      </c>
      <c r="B26" s="1" t="s">
        <v>16</v>
      </c>
      <c r="C26" s="54">
        <v>1970</v>
      </c>
      <c r="D26" s="51">
        <f t="shared" si="0"/>
        <v>50</v>
      </c>
      <c r="E26" s="122" t="s">
        <v>71</v>
      </c>
      <c r="F26" s="44">
        <v>536.64541478770229</v>
      </c>
    </row>
    <row r="27" spans="1:9" x14ac:dyDescent="0.2">
      <c r="A27" s="11">
        <v>10</v>
      </c>
      <c r="B27" s="1" t="s">
        <v>72</v>
      </c>
      <c r="C27" s="54">
        <v>1971</v>
      </c>
      <c r="D27" s="51">
        <f t="shared" si="0"/>
        <v>49</v>
      </c>
      <c r="E27" s="122" t="s">
        <v>73</v>
      </c>
      <c r="F27" s="44">
        <v>512.44043621855417</v>
      </c>
    </row>
    <row r="28" spans="1:9" x14ac:dyDescent="0.2">
      <c r="A28" s="11"/>
      <c r="B28" s="1"/>
      <c r="C28" s="51"/>
      <c r="D28" s="16"/>
      <c r="E28" s="122"/>
      <c r="F28" s="44"/>
      <c r="I28" t="s">
        <v>33</v>
      </c>
    </row>
    <row r="29" spans="1:9" x14ac:dyDescent="0.2">
      <c r="A29" s="11"/>
      <c r="B29" s="1"/>
      <c r="C29" s="51"/>
      <c r="D29" s="16"/>
      <c r="E29" s="122"/>
      <c r="F29" s="44"/>
    </row>
    <row r="30" spans="1:9" x14ac:dyDescent="0.2">
      <c r="A30" s="11"/>
      <c r="B30" s="1"/>
      <c r="C30" s="51"/>
      <c r="D30" s="16"/>
      <c r="E30" s="16"/>
      <c r="F30" s="44"/>
    </row>
    <row r="31" spans="1:9" x14ac:dyDescent="0.2">
      <c r="A31" s="11"/>
      <c r="B31" s="1"/>
      <c r="C31" s="51"/>
      <c r="D31" s="58"/>
      <c r="E31" s="58"/>
      <c r="F31" s="53"/>
    </row>
    <row r="32" spans="1:9" x14ac:dyDescent="0.2">
      <c r="A32" s="11"/>
      <c r="B32" s="1"/>
      <c r="C32" s="51"/>
      <c r="D32" s="58"/>
      <c r="E32" s="126"/>
      <c r="F32" s="53"/>
    </row>
    <row r="33" spans="1:8" x14ac:dyDescent="0.2">
      <c r="A33" s="11"/>
      <c r="B33" s="1"/>
      <c r="C33" s="51"/>
      <c r="D33" s="58"/>
      <c r="E33" s="126"/>
      <c r="F33" s="53"/>
    </row>
    <row r="34" spans="1:8" x14ac:dyDescent="0.2">
      <c r="A34" s="11"/>
      <c r="B34" s="1"/>
      <c r="C34" s="51"/>
      <c r="D34" s="58"/>
      <c r="E34" s="126"/>
      <c r="F34" s="53"/>
    </row>
    <row r="35" spans="1:8" x14ac:dyDescent="0.2">
      <c r="A35" s="11"/>
      <c r="B35" s="1"/>
      <c r="C35" s="51"/>
      <c r="D35" s="16"/>
      <c r="E35" s="122"/>
      <c r="F35" s="44"/>
    </row>
    <row r="36" spans="1:8" ht="16" thickBot="1" x14ac:dyDescent="0.25">
      <c r="A36" s="12"/>
      <c r="B36" s="2"/>
      <c r="C36" s="127"/>
      <c r="D36" s="17"/>
      <c r="E36" s="128"/>
      <c r="F36" s="47"/>
      <c r="H36" t="s">
        <v>33</v>
      </c>
    </row>
    <row r="37" spans="1:8" ht="16" thickTop="1" x14ac:dyDescent="0.2"/>
  </sheetData>
  <mergeCells count="5">
    <mergeCell ref="A1:F1"/>
    <mergeCell ref="A2:B2"/>
    <mergeCell ref="C2:E2"/>
    <mergeCell ref="B3:F3"/>
    <mergeCell ref="B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workbookViewId="0">
      <selection sqref="A1:XFD1048576"/>
    </sheetView>
  </sheetViews>
  <sheetFormatPr baseColWidth="10" defaultColWidth="8.83203125" defaultRowHeight="15" x14ac:dyDescent="0.2"/>
  <cols>
    <col min="1" max="1" width="4.5" customWidth="1"/>
    <col min="2" max="2" width="20.6640625" customWidth="1"/>
    <col min="3" max="3" width="9.1640625" customWidth="1"/>
    <col min="4" max="4" width="4.33203125" customWidth="1"/>
    <col min="5" max="5" width="10.5" customWidth="1"/>
    <col min="6" max="6" width="4.5" customWidth="1"/>
    <col min="7" max="7" width="11.83203125" customWidth="1"/>
    <col min="8" max="8" width="4.5" customWidth="1"/>
    <col min="9" max="9" width="10.6640625" customWidth="1"/>
    <col min="10" max="10" width="14.5" customWidth="1"/>
    <col min="11" max="11" width="11.83203125" customWidth="1"/>
    <col min="12" max="12" width="12.5" customWidth="1"/>
  </cols>
  <sheetData>
    <row r="1" spans="1:12" ht="20" thickTop="1" x14ac:dyDescent="0.25">
      <c r="A1" s="85" t="s">
        <v>74</v>
      </c>
      <c r="B1" s="86"/>
      <c r="C1" s="86"/>
      <c r="D1" s="86"/>
      <c r="E1" s="86"/>
      <c r="F1" s="86"/>
      <c r="G1" s="86"/>
      <c r="H1" s="86"/>
      <c r="I1" s="86"/>
      <c r="J1" s="87"/>
    </row>
    <row r="2" spans="1:12" ht="16" x14ac:dyDescent="0.2">
      <c r="A2" s="82" t="s">
        <v>8</v>
      </c>
      <c r="B2" s="83"/>
      <c r="C2" s="83"/>
      <c r="D2" s="83"/>
      <c r="E2" s="83"/>
      <c r="F2" s="83"/>
      <c r="G2" s="83"/>
      <c r="H2" s="83"/>
      <c r="I2" s="83"/>
      <c r="J2" s="84"/>
    </row>
    <row r="3" spans="1:12" ht="16" thickBot="1" x14ac:dyDescent="0.25">
      <c r="A3" s="4"/>
      <c r="B3" s="5"/>
      <c r="C3" s="5"/>
      <c r="D3" s="5"/>
      <c r="E3" s="5"/>
      <c r="F3" s="5"/>
      <c r="G3" s="25"/>
      <c r="H3" s="25"/>
      <c r="I3" s="25"/>
      <c r="J3" s="6"/>
    </row>
    <row r="4" spans="1:12" ht="16" thickTop="1" x14ac:dyDescent="0.2">
      <c r="A4" s="7" t="s">
        <v>0</v>
      </c>
      <c r="B4" s="9" t="s">
        <v>1</v>
      </c>
      <c r="C4" s="14" t="s">
        <v>37</v>
      </c>
      <c r="D4" s="88" t="s">
        <v>75</v>
      </c>
      <c r="E4" s="89"/>
      <c r="F4" s="88" t="s">
        <v>76</v>
      </c>
      <c r="G4" s="90"/>
      <c r="H4" s="88" t="s">
        <v>77</v>
      </c>
      <c r="I4" s="89"/>
      <c r="J4" s="129" t="s">
        <v>7</v>
      </c>
    </row>
    <row r="5" spans="1:12" x14ac:dyDescent="0.2">
      <c r="A5" s="8"/>
      <c r="B5" s="10"/>
      <c r="C5" s="15" t="s">
        <v>38</v>
      </c>
      <c r="D5" s="130" t="s">
        <v>19</v>
      </c>
      <c r="E5" s="131"/>
      <c r="F5" s="93" t="s">
        <v>78</v>
      </c>
      <c r="G5" s="94"/>
      <c r="H5" s="95" t="s">
        <v>79</v>
      </c>
      <c r="I5" s="96"/>
      <c r="J5" s="41" t="s">
        <v>10</v>
      </c>
    </row>
    <row r="6" spans="1:12" x14ac:dyDescent="0.2">
      <c r="A6" s="8"/>
      <c r="B6" s="10"/>
      <c r="C6" s="15" t="s">
        <v>39</v>
      </c>
      <c r="D6" s="97" t="s">
        <v>9</v>
      </c>
      <c r="E6" s="98"/>
      <c r="F6" s="97" t="s">
        <v>9</v>
      </c>
      <c r="G6" s="98"/>
      <c r="H6" s="97" t="s">
        <v>9</v>
      </c>
      <c r="I6" s="98"/>
      <c r="J6" s="41" t="s">
        <v>11</v>
      </c>
    </row>
    <row r="7" spans="1:12" x14ac:dyDescent="0.2">
      <c r="A7" s="8"/>
      <c r="B7" s="10"/>
      <c r="C7" s="15"/>
      <c r="D7" s="20" t="s">
        <v>2</v>
      </c>
      <c r="E7" s="23" t="s">
        <v>3</v>
      </c>
      <c r="F7" s="20" t="s">
        <v>2</v>
      </c>
      <c r="G7" s="22" t="s">
        <v>3</v>
      </c>
      <c r="H7" s="20" t="s">
        <v>2</v>
      </c>
      <c r="I7" s="63" t="s">
        <v>3</v>
      </c>
      <c r="J7" s="41"/>
      <c r="L7" s="132"/>
    </row>
    <row r="8" spans="1:12" ht="5.5" customHeight="1" thickBot="1" x14ac:dyDescent="0.25">
      <c r="A8" s="8"/>
      <c r="B8" s="10"/>
      <c r="C8" s="15"/>
      <c r="D8" s="68"/>
      <c r="E8" s="69"/>
      <c r="F8" s="68"/>
      <c r="G8" s="70"/>
      <c r="H8" s="71"/>
      <c r="I8" s="72"/>
      <c r="J8" s="42"/>
      <c r="L8" s="132"/>
    </row>
    <row r="9" spans="1:12" ht="16" thickTop="1" x14ac:dyDescent="0.2">
      <c r="A9" s="11">
        <v>1</v>
      </c>
      <c r="B9" s="115" t="s">
        <v>80</v>
      </c>
      <c r="C9" s="13">
        <v>41</v>
      </c>
      <c r="D9" s="11">
        <v>10</v>
      </c>
      <c r="E9" s="45">
        <v>773.64639804801072</v>
      </c>
      <c r="F9" s="11"/>
      <c r="G9" s="16"/>
      <c r="H9" s="11"/>
      <c r="I9" s="61"/>
      <c r="J9" s="133">
        <v>773.64639804801072</v>
      </c>
      <c r="K9" s="132"/>
      <c r="L9" s="39"/>
    </row>
    <row r="10" spans="1:12" x14ac:dyDescent="0.2">
      <c r="A10" s="11">
        <v>2</v>
      </c>
      <c r="B10" s="1" t="s">
        <v>81</v>
      </c>
      <c r="C10" s="51">
        <v>48</v>
      </c>
      <c r="D10" s="11">
        <v>10</v>
      </c>
      <c r="E10" s="44">
        <v>737.35280453192718</v>
      </c>
      <c r="F10" s="11"/>
      <c r="G10" s="16"/>
      <c r="H10" s="11"/>
      <c r="I10" s="61"/>
      <c r="J10" s="133">
        <v>737.35280453192718</v>
      </c>
      <c r="K10" s="132"/>
      <c r="L10" s="39"/>
    </row>
    <row r="11" spans="1:12" x14ac:dyDescent="0.2">
      <c r="A11" s="11">
        <v>3</v>
      </c>
      <c r="B11" s="1" t="s">
        <v>82</v>
      </c>
      <c r="C11" s="54">
        <v>52</v>
      </c>
      <c r="D11" s="11">
        <v>10</v>
      </c>
      <c r="E11" s="44">
        <v>693.47866895315497</v>
      </c>
      <c r="F11" s="11"/>
      <c r="G11" s="16"/>
      <c r="H11" s="11"/>
      <c r="I11" s="61"/>
      <c r="J11" s="133">
        <v>693.47866895315497</v>
      </c>
      <c r="K11" s="132"/>
      <c r="L11" s="39"/>
    </row>
    <row r="12" spans="1:12" x14ac:dyDescent="0.2">
      <c r="A12" s="11">
        <v>4</v>
      </c>
      <c r="B12" s="1" t="s">
        <v>83</v>
      </c>
      <c r="C12" s="51">
        <v>12</v>
      </c>
      <c r="D12" s="11">
        <v>5</v>
      </c>
      <c r="E12" s="44">
        <v>692.4486760118341</v>
      </c>
      <c r="F12" s="11"/>
      <c r="G12" s="16"/>
      <c r="H12" s="11"/>
      <c r="I12" s="61"/>
      <c r="J12" s="133">
        <v>692.4486760118341</v>
      </c>
      <c r="K12" s="132"/>
      <c r="L12" s="39"/>
    </row>
    <row r="13" spans="1:12" x14ac:dyDescent="0.2">
      <c r="A13" s="11">
        <v>5</v>
      </c>
      <c r="B13" s="1" t="s">
        <v>84</v>
      </c>
      <c r="C13" s="51">
        <v>31</v>
      </c>
      <c r="D13" s="11">
        <v>10</v>
      </c>
      <c r="E13" s="44">
        <v>680.84460403317644</v>
      </c>
      <c r="F13" s="11"/>
      <c r="G13" s="16"/>
      <c r="H13" s="11"/>
      <c r="I13" s="61"/>
      <c r="J13" s="133">
        <v>680.84460403317644</v>
      </c>
      <c r="K13" s="132"/>
      <c r="L13" s="39"/>
    </row>
    <row r="14" spans="1:12" x14ac:dyDescent="0.2">
      <c r="A14" s="11">
        <v>6</v>
      </c>
      <c r="B14" s="1" t="s">
        <v>85</v>
      </c>
      <c r="C14" s="51">
        <v>29</v>
      </c>
      <c r="D14" s="11">
        <v>10</v>
      </c>
      <c r="E14" s="44">
        <v>673.66235504014276</v>
      </c>
      <c r="F14" s="11"/>
      <c r="G14" s="16"/>
      <c r="H14" s="11"/>
      <c r="I14" s="61"/>
      <c r="J14" s="133">
        <v>673.66235504014276</v>
      </c>
      <c r="K14" s="132"/>
      <c r="L14" s="39"/>
    </row>
    <row r="15" spans="1:12" x14ac:dyDescent="0.2">
      <c r="A15" s="11">
        <v>7</v>
      </c>
      <c r="B15" s="1" t="s">
        <v>86</v>
      </c>
      <c r="C15" s="54">
        <v>60</v>
      </c>
      <c r="D15" s="11">
        <v>5</v>
      </c>
      <c r="E15" s="44">
        <v>653.68100146851998</v>
      </c>
      <c r="F15" s="11"/>
      <c r="G15" s="59"/>
      <c r="H15" s="60"/>
      <c r="I15" s="62"/>
      <c r="J15" s="133">
        <v>653.68100146851998</v>
      </c>
      <c r="K15" s="132"/>
      <c r="L15" s="39"/>
    </row>
    <row r="16" spans="1:12" x14ac:dyDescent="0.2">
      <c r="A16" s="11">
        <v>8</v>
      </c>
      <c r="B16" s="1" t="s">
        <v>87</v>
      </c>
      <c r="C16" s="52">
        <v>57</v>
      </c>
      <c r="D16" s="11">
        <v>5</v>
      </c>
      <c r="E16" s="44">
        <v>619.68339885620253</v>
      </c>
      <c r="F16" s="11"/>
      <c r="G16" s="16"/>
      <c r="H16" s="11"/>
      <c r="I16" s="61"/>
      <c r="J16" s="133">
        <v>619.68339885620253</v>
      </c>
      <c r="K16" s="132"/>
      <c r="L16" s="39"/>
    </row>
    <row r="17" spans="1:13" x14ac:dyDescent="0.2">
      <c r="A17" s="11">
        <v>9</v>
      </c>
      <c r="B17" s="21" t="s">
        <v>88</v>
      </c>
      <c r="C17" s="52">
        <v>57</v>
      </c>
      <c r="D17" s="11">
        <v>5</v>
      </c>
      <c r="E17" s="44">
        <v>541.03585872877261</v>
      </c>
      <c r="F17" s="11"/>
      <c r="G17" s="16"/>
      <c r="H17" s="11"/>
      <c r="I17" s="61"/>
      <c r="J17" s="133">
        <v>541.03585872877261</v>
      </c>
      <c r="K17" s="132"/>
      <c r="L17" s="39"/>
    </row>
    <row r="18" spans="1:13" x14ac:dyDescent="0.2">
      <c r="A18" s="20">
        <v>10</v>
      </c>
      <c r="B18" s="1" t="s">
        <v>89</v>
      </c>
      <c r="C18" s="67">
        <v>39</v>
      </c>
      <c r="D18" s="11">
        <v>10</v>
      </c>
      <c r="E18" s="44">
        <v>527.16111493577932</v>
      </c>
      <c r="F18" s="11"/>
      <c r="G18" s="16"/>
      <c r="H18" s="11"/>
      <c r="I18" s="61"/>
      <c r="J18" s="133">
        <v>527.16111493577932</v>
      </c>
      <c r="K18" s="132"/>
      <c r="L18" s="39"/>
    </row>
    <row r="19" spans="1:13" x14ac:dyDescent="0.2">
      <c r="A19" s="20">
        <v>11</v>
      </c>
      <c r="B19" s="1" t="s">
        <v>90</v>
      </c>
      <c r="C19" s="67">
        <v>43</v>
      </c>
      <c r="D19" s="11">
        <v>5</v>
      </c>
      <c r="E19" s="44">
        <v>516.23490959601872</v>
      </c>
      <c r="F19" s="11"/>
      <c r="G19" s="16"/>
      <c r="H19" s="11"/>
      <c r="I19" s="61"/>
      <c r="J19" s="133">
        <v>516.23490959601872</v>
      </c>
      <c r="K19" s="132"/>
      <c r="L19" s="39"/>
      <c r="M19" t="s">
        <v>33</v>
      </c>
    </row>
    <row r="20" spans="1:13" x14ac:dyDescent="0.2">
      <c r="A20" s="20">
        <v>12</v>
      </c>
      <c r="B20" s="10" t="s">
        <v>91</v>
      </c>
      <c r="C20" s="67">
        <v>30</v>
      </c>
      <c r="D20" s="11">
        <v>10</v>
      </c>
      <c r="E20" s="44">
        <v>490.2004502489533</v>
      </c>
      <c r="F20" s="11"/>
      <c r="G20" s="16"/>
      <c r="H20" s="11"/>
      <c r="I20" s="61"/>
      <c r="J20" s="133">
        <v>490.2004502489533</v>
      </c>
      <c r="K20" s="132"/>
      <c r="L20" s="39"/>
    </row>
    <row r="21" spans="1:13" x14ac:dyDescent="0.2">
      <c r="A21" s="20">
        <v>13</v>
      </c>
      <c r="B21" s="1" t="s">
        <v>92</v>
      </c>
      <c r="C21" s="52">
        <v>33</v>
      </c>
      <c r="D21" s="11">
        <v>5</v>
      </c>
      <c r="E21" s="44">
        <v>468.87209949387352</v>
      </c>
      <c r="F21" s="11"/>
      <c r="G21" s="16"/>
      <c r="H21" s="11"/>
      <c r="I21" s="61"/>
      <c r="J21" s="133">
        <v>468.87209949387352</v>
      </c>
      <c r="K21" s="132"/>
      <c r="L21" s="39"/>
    </row>
    <row r="22" spans="1:13" x14ac:dyDescent="0.2">
      <c r="A22" s="20">
        <v>14</v>
      </c>
      <c r="B22" s="1" t="s">
        <v>93</v>
      </c>
      <c r="C22" s="67">
        <v>34</v>
      </c>
      <c r="D22" s="11">
        <v>10</v>
      </c>
      <c r="E22" s="44">
        <v>447.2407435092382</v>
      </c>
      <c r="F22" s="11"/>
      <c r="G22" s="16"/>
      <c r="H22" s="11"/>
      <c r="I22" s="61"/>
      <c r="J22" s="133">
        <v>447.2407435092382</v>
      </c>
      <c r="K22" s="132"/>
      <c r="L22" s="39"/>
    </row>
    <row r="23" spans="1:13" x14ac:dyDescent="0.2">
      <c r="A23" s="20">
        <v>15</v>
      </c>
      <c r="B23" s="1" t="s">
        <v>94</v>
      </c>
      <c r="C23" s="52">
        <v>65</v>
      </c>
      <c r="D23" s="11">
        <v>5</v>
      </c>
      <c r="E23" s="44">
        <v>431.45788381753891</v>
      </c>
      <c r="F23" s="11"/>
      <c r="G23" s="16"/>
      <c r="H23" s="11"/>
      <c r="I23" s="61"/>
      <c r="J23" s="133">
        <v>431.45788381753891</v>
      </c>
      <c r="K23" s="132"/>
      <c r="L23" s="39"/>
    </row>
    <row r="24" spans="1:13" x14ac:dyDescent="0.2">
      <c r="A24" s="20">
        <v>16</v>
      </c>
      <c r="B24" s="1" t="s">
        <v>95</v>
      </c>
      <c r="C24" s="67">
        <v>48</v>
      </c>
      <c r="D24" s="11">
        <v>5</v>
      </c>
      <c r="E24" s="44">
        <v>417.15844088479957</v>
      </c>
      <c r="F24" s="11"/>
      <c r="G24" s="16"/>
      <c r="H24" s="11"/>
      <c r="I24" s="61"/>
      <c r="J24" s="133">
        <v>417.15844088479957</v>
      </c>
      <c r="K24" s="132"/>
      <c r="L24" s="39"/>
    </row>
    <row r="25" spans="1:13" x14ac:dyDescent="0.2">
      <c r="A25" s="11">
        <v>17</v>
      </c>
      <c r="B25" s="1" t="s">
        <v>96</v>
      </c>
      <c r="C25" s="52">
        <v>55</v>
      </c>
      <c r="D25" s="11">
        <v>10</v>
      </c>
      <c r="E25" s="44">
        <v>405.94893372720389</v>
      </c>
      <c r="F25" s="11"/>
      <c r="G25" s="16"/>
      <c r="H25" s="11"/>
      <c r="I25" s="61"/>
      <c r="J25" s="133">
        <v>405.94893372720389</v>
      </c>
      <c r="K25" s="132"/>
      <c r="L25" s="39"/>
    </row>
    <row r="26" spans="1:13" x14ac:dyDescent="0.2">
      <c r="A26" s="55">
        <v>18</v>
      </c>
      <c r="B26" s="1" t="s">
        <v>97</v>
      </c>
      <c r="C26" s="52">
        <v>14</v>
      </c>
      <c r="D26" s="55">
        <v>5</v>
      </c>
      <c r="E26" s="53">
        <v>243.76871324071863</v>
      </c>
      <c r="F26" s="55"/>
      <c r="G26" s="58"/>
      <c r="H26" s="55"/>
      <c r="I26" s="75"/>
      <c r="J26" s="133">
        <v>243.76871324071863</v>
      </c>
      <c r="K26" s="132"/>
      <c r="L26" s="39"/>
    </row>
    <row r="27" spans="1:13" x14ac:dyDescent="0.2">
      <c r="A27" s="11"/>
      <c r="B27" s="1"/>
      <c r="C27" s="54"/>
      <c r="D27" s="11"/>
      <c r="E27" s="44"/>
      <c r="F27" s="11"/>
      <c r="G27" s="16"/>
      <c r="H27" s="11"/>
      <c r="I27" s="61"/>
      <c r="J27" s="133"/>
      <c r="K27" s="132"/>
      <c r="L27" s="39"/>
    </row>
    <row r="28" spans="1:13" x14ac:dyDescent="0.2">
      <c r="A28" s="11"/>
      <c r="B28" s="1"/>
      <c r="C28" s="51"/>
      <c r="D28" s="11"/>
      <c r="E28" s="44"/>
      <c r="F28" s="11"/>
      <c r="G28" s="16"/>
      <c r="H28" s="11"/>
      <c r="I28" s="61"/>
      <c r="J28" s="133"/>
      <c r="K28" s="132"/>
      <c r="L28" s="39"/>
    </row>
    <row r="29" spans="1:13" x14ac:dyDescent="0.2">
      <c r="A29" s="11"/>
      <c r="B29" s="1"/>
      <c r="C29" s="57"/>
      <c r="D29" s="11"/>
      <c r="E29" s="44"/>
      <c r="F29" s="11"/>
      <c r="G29" s="16"/>
      <c r="H29" s="11"/>
      <c r="I29" s="61"/>
      <c r="J29" s="133"/>
      <c r="K29" s="132"/>
      <c r="L29" s="39"/>
    </row>
    <row r="30" spans="1:13" x14ac:dyDescent="0.2">
      <c r="A30" s="11"/>
      <c r="B30" s="1"/>
      <c r="C30" s="16"/>
      <c r="D30" s="11"/>
      <c r="E30" s="44"/>
      <c r="F30" s="11"/>
      <c r="G30" s="16"/>
      <c r="H30" s="11"/>
      <c r="I30" s="61"/>
      <c r="J30" s="133"/>
      <c r="K30" s="132"/>
      <c r="L30" s="39"/>
    </row>
    <row r="31" spans="1:13" x14ac:dyDescent="0.2">
      <c r="A31" s="20"/>
      <c r="B31" s="1"/>
      <c r="C31" s="22"/>
      <c r="D31" s="20"/>
      <c r="E31" s="46"/>
      <c r="F31" s="24"/>
      <c r="G31" s="22"/>
      <c r="H31" s="20"/>
      <c r="I31" s="63"/>
      <c r="J31" s="134"/>
      <c r="K31" s="132"/>
      <c r="L31" s="39"/>
    </row>
    <row r="32" spans="1:13" x14ac:dyDescent="0.2">
      <c r="A32" s="20"/>
      <c r="B32" s="21"/>
      <c r="C32" s="22"/>
      <c r="D32" s="20"/>
      <c r="E32" s="46"/>
      <c r="F32" s="24"/>
      <c r="G32" s="22"/>
      <c r="H32" s="20"/>
      <c r="I32" s="63"/>
      <c r="J32" s="134"/>
      <c r="K32" s="132"/>
      <c r="L32" s="39"/>
    </row>
    <row r="33" spans="1:12" x14ac:dyDescent="0.2">
      <c r="A33" s="20"/>
      <c r="B33" s="21"/>
      <c r="C33" s="22"/>
      <c r="D33" s="20"/>
      <c r="E33" s="46"/>
      <c r="F33" s="24"/>
      <c r="G33" s="22"/>
      <c r="H33" s="20"/>
      <c r="I33" s="63"/>
      <c r="J33" s="134"/>
      <c r="K33" s="132"/>
      <c r="L33" s="39"/>
    </row>
    <row r="34" spans="1:12" x14ac:dyDescent="0.2">
      <c r="A34" s="20"/>
      <c r="B34" s="21"/>
      <c r="C34" s="22"/>
      <c r="D34" s="20"/>
      <c r="E34" s="46"/>
      <c r="F34" s="24"/>
      <c r="G34" s="22"/>
      <c r="H34" s="20"/>
      <c r="I34" s="63"/>
      <c r="J34" s="134"/>
      <c r="K34" s="132"/>
      <c r="L34" s="39"/>
    </row>
    <row r="35" spans="1:12" ht="16" thickBot="1" x14ac:dyDescent="0.25">
      <c r="A35" s="12"/>
      <c r="B35" s="2"/>
      <c r="C35" s="17"/>
      <c r="D35" s="12"/>
      <c r="E35" s="47"/>
      <c r="F35" s="19"/>
      <c r="G35" s="17"/>
      <c r="H35" s="12"/>
      <c r="I35" s="64"/>
      <c r="J35" s="135"/>
      <c r="K35" s="132"/>
      <c r="L35" s="39"/>
    </row>
    <row r="36" spans="1:12" ht="16" thickTop="1" x14ac:dyDescent="0.2"/>
    <row r="38" spans="1:12" ht="16" x14ac:dyDescent="0.2">
      <c r="B38" s="136" t="s">
        <v>4</v>
      </c>
      <c r="C38" s="137" t="s">
        <v>35</v>
      </c>
      <c r="D38" s="138"/>
      <c r="E38" s="138"/>
      <c r="F38" s="138"/>
      <c r="G38" s="138"/>
      <c r="H38" s="138"/>
      <c r="I38" s="138"/>
      <c r="J38" s="139"/>
    </row>
    <row r="39" spans="1:12" ht="16" x14ac:dyDescent="0.2">
      <c r="B39" s="136"/>
      <c r="C39" s="140" t="s">
        <v>34</v>
      </c>
      <c r="D39" s="141"/>
      <c r="E39" s="141"/>
      <c r="F39" s="141"/>
      <c r="G39" s="141"/>
      <c r="H39" s="141"/>
      <c r="I39" s="141"/>
      <c r="J39" s="142"/>
    </row>
    <row r="40" spans="1:12" ht="16" x14ac:dyDescent="0.2">
      <c r="B40" s="136"/>
      <c r="C40" s="143" t="s">
        <v>36</v>
      </c>
      <c r="D40" s="144"/>
      <c r="E40" s="144"/>
      <c r="F40" s="144"/>
      <c r="G40" s="144"/>
      <c r="H40" s="144"/>
      <c r="I40" s="144"/>
      <c r="J40" s="145"/>
    </row>
    <row r="41" spans="1:12" ht="16" x14ac:dyDescent="0.2">
      <c r="B41" s="136"/>
      <c r="C41" s="146">
        <v>362</v>
      </c>
      <c r="D41" s="147"/>
      <c r="E41" s="148" t="s">
        <v>5</v>
      </c>
      <c r="F41" s="148"/>
      <c r="G41" s="148"/>
      <c r="H41" s="148"/>
      <c r="I41" s="148"/>
      <c r="J41" s="149"/>
    </row>
    <row r="42" spans="1:12" ht="16" x14ac:dyDescent="0.2">
      <c r="B42" s="136"/>
      <c r="C42" s="30">
        <v>362</v>
      </c>
      <c r="D42" s="150"/>
      <c r="E42" s="151" t="s">
        <v>6</v>
      </c>
      <c r="F42" s="151"/>
      <c r="G42" s="151"/>
      <c r="H42" s="151"/>
      <c r="I42" s="151"/>
      <c r="J42" s="152"/>
    </row>
  </sheetData>
  <mergeCells count="13">
    <mergeCell ref="D6:E6"/>
    <mergeCell ref="F6:G6"/>
    <mergeCell ref="H6:I6"/>
    <mergeCell ref="C39:J39"/>
    <mergeCell ref="C40:J40"/>
    <mergeCell ref="A1:J1"/>
    <mergeCell ref="A2:J2"/>
    <mergeCell ref="D4:E4"/>
    <mergeCell ref="F4:G4"/>
    <mergeCell ref="H4:I4"/>
    <mergeCell ref="D5:E5"/>
    <mergeCell ref="F5:G5"/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4A98-45F8-B245-97DE-03136C13F654}">
  <dimension ref="A1:I3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7.33203125" customWidth="1"/>
    <col min="2" max="2" width="22.1640625" customWidth="1"/>
    <col min="3" max="3" width="8.1640625" customWidth="1"/>
    <col min="4" max="4" width="13.6640625" customWidth="1"/>
    <col min="5" max="5" width="12" customWidth="1"/>
    <col min="6" max="6" width="13.83203125" customWidth="1"/>
  </cols>
  <sheetData>
    <row r="1" spans="1:7" ht="17" thickTop="1" x14ac:dyDescent="0.2">
      <c r="A1" s="101" t="s">
        <v>98</v>
      </c>
      <c r="B1" s="102"/>
      <c r="C1" s="102"/>
      <c r="D1" s="102"/>
      <c r="E1" s="102"/>
      <c r="F1" s="103"/>
    </row>
    <row r="2" spans="1:7" ht="17" thickBot="1" x14ac:dyDescent="0.25">
      <c r="A2" s="104" t="s">
        <v>42</v>
      </c>
      <c r="B2" s="105"/>
      <c r="C2" s="106" t="s">
        <v>43</v>
      </c>
      <c r="D2" s="106"/>
      <c r="E2" s="106"/>
      <c r="F2" s="107" t="s">
        <v>44</v>
      </c>
    </row>
    <row r="3" spans="1:7" ht="17" thickTop="1" x14ac:dyDescent="0.2">
      <c r="A3" s="108" t="s">
        <v>45</v>
      </c>
      <c r="B3" s="109"/>
      <c r="C3" s="109"/>
      <c r="D3" s="109"/>
      <c r="E3" s="109"/>
      <c r="F3" s="110"/>
    </row>
    <row r="4" spans="1:7" x14ac:dyDescent="0.2">
      <c r="A4" s="111" t="s">
        <v>46</v>
      </c>
      <c r="B4" s="21" t="s">
        <v>47</v>
      </c>
      <c r="C4" s="21" t="s">
        <v>48</v>
      </c>
      <c r="D4" s="112" t="s">
        <v>49</v>
      </c>
      <c r="E4" s="22" t="s">
        <v>50</v>
      </c>
      <c r="F4" s="23" t="s">
        <v>3</v>
      </c>
    </row>
    <row r="5" spans="1:7" ht="16" thickBot="1" x14ac:dyDescent="0.25">
      <c r="A5" s="8"/>
      <c r="B5" s="10"/>
      <c r="C5" s="113" t="s">
        <v>51</v>
      </c>
      <c r="D5" s="15" t="s">
        <v>52</v>
      </c>
      <c r="E5" s="74"/>
      <c r="F5" s="69"/>
    </row>
    <row r="6" spans="1:7" ht="16" thickTop="1" x14ac:dyDescent="0.2">
      <c r="A6" s="114">
        <v>1</v>
      </c>
      <c r="B6" s="115" t="s">
        <v>92</v>
      </c>
      <c r="C6" s="116">
        <v>1987</v>
      </c>
      <c r="D6" s="116">
        <v>33</v>
      </c>
      <c r="E6" s="117" t="s">
        <v>99</v>
      </c>
      <c r="F6" s="118">
        <v>468.87209949387352</v>
      </c>
    </row>
    <row r="7" spans="1:7" x14ac:dyDescent="0.2">
      <c r="A7" s="11">
        <v>2</v>
      </c>
      <c r="B7" s="1" t="s">
        <v>83</v>
      </c>
      <c r="C7" s="54">
        <v>2008</v>
      </c>
      <c r="D7" s="54">
        <v>12</v>
      </c>
      <c r="E7" s="51" t="s">
        <v>100</v>
      </c>
      <c r="F7" s="53">
        <v>692.4486760118341</v>
      </c>
    </row>
    <row r="8" spans="1:7" x14ac:dyDescent="0.2">
      <c r="A8" s="11">
        <v>3</v>
      </c>
      <c r="B8" s="1" t="s">
        <v>90</v>
      </c>
      <c r="C8" s="54">
        <v>1977</v>
      </c>
      <c r="D8" s="54">
        <v>43</v>
      </c>
      <c r="E8" s="51" t="s">
        <v>100</v>
      </c>
      <c r="F8" s="44">
        <v>516.23490959601872</v>
      </c>
    </row>
    <row r="9" spans="1:7" x14ac:dyDescent="0.2">
      <c r="A9" s="11">
        <v>4</v>
      </c>
      <c r="B9" s="1" t="s">
        <v>87</v>
      </c>
      <c r="C9" s="54">
        <v>1963</v>
      </c>
      <c r="D9" s="54">
        <v>57</v>
      </c>
      <c r="E9" s="51" t="s">
        <v>101</v>
      </c>
      <c r="F9" s="44">
        <v>619.68339885620253</v>
      </c>
    </row>
    <row r="10" spans="1:7" x14ac:dyDescent="0.2">
      <c r="A10" s="11">
        <v>5</v>
      </c>
      <c r="B10" s="1" t="s">
        <v>86</v>
      </c>
      <c r="C10" s="54">
        <v>1960</v>
      </c>
      <c r="D10" s="54">
        <v>60</v>
      </c>
      <c r="E10" s="51" t="s">
        <v>102</v>
      </c>
      <c r="F10" s="44">
        <v>653.68100146851998</v>
      </c>
      <c r="G10" t="s">
        <v>33</v>
      </c>
    </row>
    <row r="11" spans="1:7" x14ac:dyDescent="0.2">
      <c r="A11" s="11">
        <v>6</v>
      </c>
      <c r="B11" s="1" t="s">
        <v>95</v>
      </c>
      <c r="C11" s="119">
        <v>1972</v>
      </c>
      <c r="D11" s="54">
        <v>48</v>
      </c>
      <c r="E11" s="51" t="s">
        <v>103</v>
      </c>
      <c r="F11" s="44">
        <v>417.15844088479957</v>
      </c>
    </row>
    <row r="12" spans="1:7" x14ac:dyDescent="0.2">
      <c r="A12" s="11">
        <v>7</v>
      </c>
      <c r="B12" s="1" t="s">
        <v>88</v>
      </c>
      <c r="C12" s="54">
        <v>1963</v>
      </c>
      <c r="D12" s="54">
        <v>57</v>
      </c>
      <c r="E12" s="51" t="s">
        <v>104</v>
      </c>
      <c r="F12" s="44">
        <v>541.03585872877261</v>
      </c>
    </row>
    <row r="13" spans="1:7" x14ac:dyDescent="0.2">
      <c r="A13" s="11">
        <v>8</v>
      </c>
      <c r="B13" s="1" t="s">
        <v>97</v>
      </c>
      <c r="C13" s="54">
        <v>2006</v>
      </c>
      <c r="D13" s="57">
        <v>14</v>
      </c>
      <c r="E13" s="16" t="s">
        <v>105</v>
      </c>
      <c r="F13" s="44">
        <v>243.76871324071863</v>
      </c>
    </row>
    <row r="14" spans="1:7" x14ac:dyDescent="0.2">
      <c r="A14" s="11">
        <v>9</v>
      </c>
      <c r="B14" s="21" t="s">
        <v>94</v>
      </c>
      <c r="C14" s="54">
        <v>1955</v>
      </c>
      <c r="D14" s="57">
        <v>65</v>
      </c>
      <c r="E14" s="16" t="s">
        <v>56</v>
      </c>
      <c r="F14" s="44">
        <v>431.45788381753891</v>
      </c>
    </row>
    <row r="15" spans="1:7" x14ac:dyDescent="0.2">
      <c r="A15" s="11"/>
      <c r="B15" s="1"/>
      <c r="C15" s="120"/>
      <c r="D15" s="121"/>
      <c r="E15" s="122"/>
      <c r="F15" s="44"/>
    </row>
    <row r="16" spans="1:7" ht="16" thickBot="1" x14ac:dyDescent="0.25">
      <c r="A16" s="11"/>
      <c r="B16" s="1"/>
      <c r="C16" s="54"/>
      <c r="D16" s="57"/>
      <c r="E16" s="122"/>
      <c r="F16" s="44"/>
    </row>
    <row r="17" spans="1:9" ht="17" thickTop="1" x14ac:dyDescent="0.2">
      <c r="A17" s="153" t="s">
        <v>61</v>
      </c>
      <c r="B17" s="109"/>
      <c r="C17" s="109"/>
      <c r="D17" s="109"/>
      <c r="E17" s="109"/>
      <c r="F17" s="110"/>
    </row>
    <row r="18" spans="1:9" x14ac:dyDescent="0.2">
      <c r="A18" s="111" t="s">
        <v>46</v>
      </c>
      <c r="B18" s="21" t="s">
        <v>47</v>
      </c>
      <c r="C18" s="21" t="s">
        <v>48</v>
      </c>
      <c r="D18" s="112" t="s">
        <v>49</v>
      </c>
      <c r="E18" s="22" t="s">
        <v>50</v>
      </c>
      <c r="F18" s="23" t="s">
        <v>3</v>
      </c>
    </row>
    <row r="19" spans="1:9" ht="16" thickBot="1" x14ac:dyDescent="0.25">
      <c r="A19" s="8"/>
      <c r="B19" s="10"/>
      <c r="C19" s="113" t="s">
        <v>62</v>
      </c>
      <c r="D19" s="15" t="s">
        <v>52</v>
      </c>
      <c r="E19" s="74"/>
      <c r="F19" s="69"/>
    </row>
    <row r="20" spans="1:9" ht="16" thickTop="1" x14ac:dyDescent="0.2">
      <c r="A20" s="114">
        <v>1</v>
      </c>
      <c r="B20" s="115" t="s">
        <v>84</v>
      </c>
      <c r="C20" s="116">
        <v>1989</v>
      </c>
      <c r="D20" s="117">
        <f t="shared" ref="D20:D28" si="0">(2020-C20)</f>
        <v>31</v>
      </c>
      <c r="E20" s="117" t="s">
        <v>106</v>
      </c>
      <c r="F20" s="116">
        <v>680.84460403317644</v>
      </c>
    </row>
    <row r="21" spans="1:9" x14ac:dyDescent="0.2">
      <c r="A21" s="55">
        <v>2</v>
      </c>
      <c r="B21" s="1" t="s">
        <v>85</v>
      </c>
      <c r="C21" s="54">
        <v>1991</v>
      </c>
      <c r="D21" s="51">
        <f t="shared" si="0"/>
        <v>29</v>
      </c>
      <c r="E21" s="51" t="s">
        <v>106</v>
      </c>
      <c r="F21" s="54">
        <v>673.66235504014276</v>
      </c>
    </row>
    <row r="22" spans="1:9" x14ac:dyDescent="0.2">
      <c r="A22" s="11">
        <v>3</v>
      </c>
      <c r="B22" s="10" t="s">
        <v>80</v>
      </c>
      <c r="C22" s="54">
        <v>1979</v>
      </c>
      <c r="D22" s="51">
        <f t="shared" si="0"/>
        <v>41</v>
      </c>
      <c r="E22" s="51" t="s">
        <v>107</v>
      </c>
      <c r="F22" s="54">
        <v>773.64639804801072</v>
      </c>
    </row>
    <row r="23" spans="1:9" x14ac:dyDescent="0.2">
      <c r="A23" s="11">
        <v>4</v>
      </c>
      <c r="B23" s="1" t="s">
        <v>81</v>
      </c>
      <c r="C23" s="54">
        <v>1972</v>
      </c>
      <c r="D23" s="51">
        <f t="shared" si="0"/>
        <v>48</v>
      </c>
      <c r="E23" s="51" t="s">
        <v>108</v>
      </c>
      <c r="F23" s="54">
        <v>737.35280453192718</v>
      </c>
    </row>
    <row r="24" spans="1:9" x14ac:dyDescent="0.2">
      <c r="A24" s="11">
        <v>5</v>
      </c>
      <c r="B24" s="1" t="s">
        <v>91</v>
      </c>
      <c r="C24" s="54">
        <v>1990</v>
      </c>
      <c r="D24" s="51">
        <f t="shared" si="0"/>
        <v>30</v>
      </c>
      <c r="E24" s="51" t="s">
        <v>109</v>
      </c>
      <c r="F24" s="54">
        <v>490.2004502489533</v>
      </c>
    </row>
    <row r="25" spans="1:9" x14ac:dyDescent="0.2">
      <c r="A25" s="11">
        <v>6</v>
      </c>
      <c r="B25" s="1" t="s">
        <v>82</v>
      </c>
      <c r="C25" s="54">
        <v>1968</v>
      </c>
      <c r="D25" s="51">
        <f t="shared" si="0"/>
        <v>52</v>
      </c>
      <c r="E25" s="51" t="s">
        <v>110</v>
      </c>
      <c r="F25" s="54">
        <v>693.47866895315497</v>
      </c>
      <c r="H25" t="s">
        <v>33</v>
      </c>
    </row>
    <row r="26" spans="1:9" x14ac:dyDescent="0.2">
      <c r="A26" s="11">
        <v>7</v>
      </c>
      <c r="B26" s="1" t="s">
        <v>89</v>
      </c>
      <c r="C26" s="54">
        <v>1981</v>
      </c>
      <c r="D26" s="51">
        <f t="shared" si="0"/>
        <v>39</v>
      </c>
      <c r="E26" s="51" t="s">
        <v>111</v>
      </c>
      <c r="F26" s="54">
        <v>527.16111493577932</v>
      </c>
    </row>
    <row r="27" spans="1:9" x14ac:dyDescent="0.2">
      <c r="A27" s="11">
        <v>8</v>
      </c>
      <c r="B27" s="1" t="s">
        <v>93</v>
      </c>
      <c r="C27" s="54">
        <v>1986</v>
      </c>
      <c r="D27" s="51">
        <f t="shared" si="0"/>
        <v>34</v>
      </c>
      <c r="E27" s="51" t="s">
        <v>112</v>
      </c>
      <c r="F27" s="54">
        <v>447.2407435092382</v>
      </c>
    </row>
    <row r="28" spans="1:9" x14ac:dyDescent="0.2">
      <c r="A28" s="11">
        <v>9</v>
      </c>
      <c r="B28" s="1" t="s">
        <v>96</v>
      </c>
      <c r="C28" s="54">
        <v>1965</v>
      </c>
      <c r="D28" s="51">
        <f t="shared" si="0"/>
        <v>55</v>
      </c>
      <c r="E28" s="51" t="s">
        <v>71</v>
      </c>
      <c r="F28" s="54">
        <v>405.94893372720389</v>
      </c>
    </row>
    <row r="29" spans="1:9" x14ac:dyDescent="0.2">
      <c r="A29" s="11"/>
      <c r="B29" s="1"/>
      <c r="C29" s="54"/>
      <c r="D29" s="51"/>
      <c r="E29" s="122"/>
      <c r="F29" s="44"/>
    </row>
    <row r="30" spans="1:9" x14ac:dyDescent="0.2">
      <c r="A30" s="11"/>
      <c r="B30" s="1"/>
      <c r="C30" s="51"/>
      <c r="D30" s="16"/>
      <c r="E30" s="122"/>
      <c r="F30" s="44"/>
      <c r="I30" t="s">
        <v>33</v>
      </c>
    </row>
    <row r="31" spans="1:9" x14ac:dyDescent="0.2">
      <c r="A31" s="11"/>
      <c r="B31" s="1"/>
      <c r="C31" s="51"/>
      <c r="D31" s="16"/>
      <c r="E31" s="122"/>
      <c r="F31" s="44"/>
    </row>
    <row r="32" spans="1:9" x14ac:dyDescent="0.2">
      <c r="A32" s="11"/>
      <c r="B32" s="1"/>
      <c r="C32" s="51"/>
      <c r="D32" s="58"/>
      <c r="E32" s="126"/>
      <c r="F32" s="53"/>
    </row>
    <row r="33" spans="1:8" x14ac:dyDescent="0.2">
      <c r="A33" s="11"/>
      <c r="B33" s="1"/>
      <c r="C33" s="51"/>
      <c r="D33" s="58"/>
      <c r="E33" s="126"/>
      <c r="F33" s="53"/>
    </row>
    <row r="34" spans="1:8" x14ac:dyDescent="0.2">
      <c r="A34" s="11"/>
      <c r="B34" s="1"/>
      <c r="C34" s="51"/>
      <c r="D34" s="16"/>
      <c r="E34" s="122"/>
      <c r="F34" s="44"/>
    </row>
    <row r="35" spans="1:8" ht="16" thickBot="1" x14ac:dyDescent="0.25">
      <c r="A35" s="12"/>
      <c r="B35" s="2"/>
      <c r="C35" s="127"/>
      <c r="D35" s="17"/>
      <c r="E35" s="128"/>
      <c r="F35" s="47"/>
      <c r="H35" t="s">
        <v>33</v>
      </c>
    </row>
    <row r="36" spans="1:8" ht="16" thickTop="1" x14ac:dyDescent="0.2"/>
  </sheetData>
  <mergeCells count="5">
    <mergeCell ref="A1:F1"/>
    <mergeCell ref="A2:B2"/>
    <mergeCell ref="C2:E2"/>
    <mergeCell ref="B3:F3"/>
    <mergeCell ref="B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Tussenstand Dames</vt:lpstr>
      <vt:lpstr>TW 1 - Dames</vt:lpstr>
      <vt:lpstr>Tussenstand Heren</vt:lpstr>
      <vt:lpstr>TW 1 - Heren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Microsoft Office User</cp:lastModifiedBy>
  <cp:lastPrinted>2014-01-07T13:11:42Z</cp:lastPrinted>
  <dcterms:created xsi:type="dcterms:W3CDTF">2013-07-04T13:06:16Z</dcterms:created>
  <dcterms:modified xsi:type="dcterms:W3CDTF">2020-10-13T07:18:05Z</dcterms:modified>
</cp:coreProperties>
</file>